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yaskina\Desktop\Будина\НА САЙТ\"/>
    </mc:Choice>
  </mc:AlternateContent>
  <xr:revisionPtr revIDLastSave="0" documentId="8_{C4C875C0-CB8E-46DB-B0EF-C2795205D6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№ 2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P257" i="1" l="1"/>
  <c r="B168" i="1" l="1"/>
  <c r="B169" i="1" s="1"/>
  <c r="B170" i="1" s="1"/>
  <c r="B171" i="1" s="1"/>
  <c r="B172" i="1" s="1"/>
  <c r="B173" i="1" s="1"/>
  <c r="C168" i="1"/>
  <c r="C169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AP95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</calcChain>
</file>

<file path=xl/sharedStrings.xml><?xml version="1.0" encoding="utf-8"?>
<sst xmlns="http://schemas.openxmlformats.org/spreadsheetml/2006/main" count="3491" uniqueCount="1510">
  <si>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</si>
  <si>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</si>
  <si>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</si>
  <si>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</si>
  <si>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</si>
  <si>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</si>
  <si>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</si>
  <si>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</si>
  <si>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</si>
  <si>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</si>
  <si>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</si>
  <si>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</si>
  <si>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</si>
  <si>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</si>
  <si>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</si>
  <si>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</si>
  <si>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</si>
  <si>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</si>
  <si>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</si>
  <si>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</si>
  <si>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</si>
  <si>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</si>
  <si>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</si>
  <si>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</si>
  <si>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</si>
  <si>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Реконструкция моста через реку Селенга на 5618 км нечетного пути участка Иркутск-Улан-Удэ Восточно-Сибирской железной дороги</t>
  </si>
  <si>
    <t>Реконструкция земляного полотна на 1551 км Перегона Койра-Куанда участка Северобайкальск-Хани Восточно-Сибирской железной дороги</t>
  </si>
  <si>
    <t>Железнодорожная инфраструктура на участке Лена-Восточная-Таксимо ВСЖД "Строительство второго пути на перегоне Дабан-Гоуджекит"</t>
  </si>
  <si>
    <t>Железнодорожная инфраструктура на участке Лена-Восточная-Таксимо ВСЖД "Строительство двухпутной вставки на перегоне Холодный - Кичера"</t>
  </si>
  <si>
    <t>Железнодорожная инфраструктура на участке Лена-Восточная-Таксимо ВСЖД "Строительство двухпутной вставки на перегоне Тыя - Северобайкальск"</t>
  </si>
  <si>
    <t>Железнодорожная инфраструктура на участке Лена-Восточная-Таксимо ВСЖД "Строительство двухпутной вставки на перегоне Ангоя - Огней"</t>
  </si>
  <si>
    <t>Железнодорожная инфраструктура на участке Лена-Восточная-Таксимо ВСЖД "Строительство двухпутной вставки на перегоне Улан-Макит-Таксимо"</t>
  </si>
  <si>
    <t>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Р-258 «Байкал» Иркутск-Улан-Удэ-Чита на км 451+420 н.п. Солдатский, Республика Бурятия</t>
  </si>
  <si>
    <t>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Р-258 «Байкал» Иркутск-Улан-Удэ-Чита на км 452+150 н.п. Солдатский, Республика Бурятия</t>
  </si>
  <si>
    <t>№ 173-16/ГГЭ-10374/04 от 15.02.2016г ФАУ «ГЛАВГОСЭКС-ПЕРТИЗА РОССИИ"</t>
  </si>
  <si>
    <t>№ 170-16/КРЭ-2787/02 от 23.05.2016г ФАУ «ГЛАВГОСЭКС-ПЕРТИЗА РОССИИ"</t>
  </si>
  <si>
    <t>№ 144-16/ХГЭ-1963/05 от 018.04.2016г ФАУ «ГЛАВГОСЭКС-ПЕРТИЗА РОССИИ"</t>
  </si>
  <si>
    <t>№ 172-16/КРЭ-2792/02 от 23.05.2016г, ФАУ «ГЛАВГОСЭКС-ПЕРТИЗА РОССИИ"</t>
  </si>
  <si>
    <t>№ 165-16/КРЭ-2791/02 от 18.05.2016г, ФАУ «ГЛАВГОСЭКС-ПЕРТИЗА РОССИИ"</t>
  </si>
  <si>
    <t>№ 168-16/КРЭ-2788/02 от 20.05.2016г, ФАУ «ГЛАВГОСЭКС-ПЕРТИЗА РОССИИ"</t>
  </si>
  <si>
    <t>№ 173-16/КРЭ-2790/02 от 23.05.2016г, ФАУ «ГЛАВГОСЭКС-ПЕРТИЗА РОССИИ"</t>
  </si>
  <si>
    <t>№ 75-22-0755-2016МС от 25.07.2016г Министерство строительства и ЖКХ РФ</t>
  </si>
  <si>
    <t>№ 75-06-0690-2016МС от 24.06.2016г Министерство строительства и ЖКХ РФ</t>
  </si>
  <si>
    <t>Р</t>
  </si>
  <si>
    <t>С</t>
  </si>
  <si>
    <t>ООО УК "Трансюжстрой"</t>
  </si>
  <si>
    <t xml:space="preserve">Реконструкция станции Чита-1 в Читинском транспортном узле Забайкальской железной дороги. Адрес: Забайкальский край, г. Чита, станция Чита-1.
</t>
  </si>
  <si>
    <t>Реконструкция станции Чита-2 в Читинском транспортном узле Забайкальской железной дороги. Адрес: Забайкальский край, г. Чита, станция Чита-2.</t>
  </si>
  <si>
    <t>Реконструкция земляного полотна на Забайкальской железной дороги 
6997-6999 участка Амазар - Германовский. Адрес: Забайкальский край, Могочинский район, 6997-6999 км. Забайкальской железной дороги</t>
  </si>
  <si>
    <t>Реконструкция участка Карымская-Забайкальск Строительство второго пути на участке Рзд.115 – ст. Соктуй 1 этап Заб. Железной дороги. Адрес: Забайкальский край, Борзинский район</t>
  </si>
  <si>
    <t>Строительство второго пути на перегоне Сакукан – Салликит Восточно-Сибирской железной дороги. Адрес: Забайкальский край, Каларский район</t>
  </si>
  <si>
    <t>Реконструкция железнодорожного пункта пропуска Забайкальск, пгт. Забайкальск. Адрес: Забайкальский край, пгт. Забайкальск</t>
  </si>
  <si>
    <t xml:space="preserve">Реконструкция станции
Тургутуй Забайкальской железной дороги. Адрес: Забайкальский край, Читинский муниципальный район, Сохондинское сельское поселение, с. Тургутуй
</t>
  </si>
  <si>
    <t>Реконструкция участка Карымская-Забайкальск. Строительство вторых путей на участке рзд.115 - Соктуй. 2 этап. Перегон рзд.81(прим) - ст.Соктуй(вкл). Адрес: Забайкальский край, Борзинский район</t>
  </si>
  <si>
    <t>Реконструкция участка Карымская-Забайкальск Строительство вторых путей на участке рзд.115-ст.Соктуй. 3 этап. Реконструкция рзд.115 в путевой пост. Адрес: Забайкальский край, Борзинский район</t>
  </si>
  <si>
    <t>Реконструкция земляного полотна на 6173-6175 км (станция Черновская) Забайкальской железной дороги. Адрес: Забайкальский край, г. Чита, Черновский район</t>
  </si>
  <si>
    <t>Железнодорожная инфраструктура на участке Таксимо-Хани Восточно-Сибирской железной дороги "Строительство разъезда на перегоне Койра-Куанда".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</si>
  <si>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второго пути на перегоне Балбухта-Сюльбан". Адрес: Забайкальский край, Каларский район</t>
  </si>
  <si>
    <t>Железнодорожная инфраструктура на участке Таксимо-Хани Восточно-Сибирской железной дороги «Реконструкция станции Новая Чара».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</si>
  <si>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двухпутной вставки на перегоне Сюльбан-Наледный Восточно-Сибирской железной дороги". Адрес: Забайкальский край, Каларский район</t>
  </si>
  <si>
    <t>Железнодорожная инфраструктура на участке Таксимо-Хани Восточно-Сибирской железной дороги «Строительсво второго пути на перегоне Икабья-Сенаторский». 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</si>
  <si>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двухпутной вставки на перегоне Новая Чара-Кемен". Адрес: Забайкальский край, Каларский район</t>
  </si>
  <si>
    <t>"Железнодорожная инфраструктура на участке Таксимо-ХаниВосточно-Сибирской железной дороги "Строительство двухпутной вставки на перегоне Сакукан-Новая Чара". Адрес: Забайкальский край, Каларский район</t>
  </si>
  <si>
    <t>Реконструкция трубы на 6216 ПК3 Забайкальской железной дороги. Адрес: Забайкальский край, Читинский район</t>
  </si>
  <si>
    <t>Строительство корпуса ПТОЛ на ст. Забайкальск Забайкальской железной дороги. Адрес: Забайкальский край, Забайкальский район</t>
  </si>
  <si>
    <t>Реконструкция ремонтного локомотивного депо Чита. Забайкальской дирекции по ремонту тягового подвижного состава. Адрес: Забайкальский край, г. Чита</t>
  </si>
  <si>
    <t>Реконструкция моста 1 и 2 пути на 6060 км ПК 8 Забайкальской железной дороги. Адрес: Забайкальский край, Хилокский район</t>
  </si>
  <si>
    <t>Реконструкция моста 1 и 2 пути на 6060 км ПК 1 Забайкальской железной дороги. Адрес: Забайкальский край, Хилокский район</t>
  </si>
  <si>
    <t>Реконструкция моста на 6217 км ПК 4 (1и 2 пути) Забайкальской железной дороги. Адрес: Забайкальский край, Читинский район</t>
  </si>
  <si>
    <t>Реконструкция моста 1 пути на 6937 км ПК 3  Забайкальской железной дороги. Адрес: Забайкальский край, Могочинский район</t>
  </si>
  <si>
    <t>Реконструкция моста 2 пути на 6937 км ПК 3  Забайкальской железной дороги. Адрес: Забайкальский край, Могочинский район</t>
  </si>
  <si>
    <t>Реконструкция  моста 1 и 2 пути на 6161 км ПК1 Забайкальской железной дороги. Адрес: Забайкальский край, Могочинский район</t>
  </si>
  <si>
    <t>Реконструкция  моста 1 и 2 пути на 6130 км ПК4 Забайкальской железной дороги. Адрес: Забайкальский край, Читинский район</t>
  </si>
  <si>
    <t>Реконструкция  моста 1,2 и 3 пути на 6140 км ПК5 Забайкальской желез-ной дороги. Адрес: Забайкальский край, Читинский район</t>
  </si>
  <si>
    <t>Реконструкция  моста 1 и 2 пути на 6140 км ПК9 Забайкальской железной дороги. Адрес: Забайкальский край, Читинский район</t>
  </si>
  <si>
    <t>Железнодорожная инфраструктура на участке Таксимо-Хани Восточно-Сибирской железной дороги «Строительство второго пути на перегоне Таку – Балбухта». Адрес: Забайкальский край, Каларский район</t>
  </si>
  <si>
    <t>Реконструкция станции Укурей Забайкальской железной дороги. Адрес: Забайкальский край, Чернышевский район</t>
  </si>
  <si>
    <t>Реконструкция станции Чернышевск - Забайкальский Забайкальской железной дороги. Адрес: Забайкальский край, Чернышевский район</t>
  </si>
  <si>
    <t>Строительство корпуса ПТОЛ на ст. Карымская. Адрес: Забайкальский край, Забайкальский район</t>
  </si>
  <si>
    <t>Реконструкция цеха ТО-3, ТР-1 ТЧПУ Новая Чара. Адрес: Забайкальский край, Каларский район, станция Новая Чара</t>
  </si>
  <si>
    <t>Реконструкция трубы на 6917 км ПК2 Забайкальской железной дороги. Адрес: Забайкальский край, Могочинский район</t>
  </si>
  <si>
    <t>Реконструкция трубы на 6828 км ПК5 Забайкальской железной дороги. Адрес: Забайкальский край, Могочинский район</t>
  </si>
  <si>
    <t>Реконструкция моста 1 и 2 пути на 5889 км ПК9 Забайкальской железной дороги. Адрес: Забайкальский край, Хилокский район</t>
  </si>
  <si>
    <t>Реконструкция моста 1 и 2 пути на 5886 км ПК7 Забайкальской железной дороги. Адрес: Забайкальский край, Хилокский район</t>
  </si>
  <si>
    <t>Реконструкция моста на 6062 км ПК2 (1 и 2 путь) Забайкальской железной дороги. Адрес: Забайкальский край, Хилокский район</t>
  </si>
  <si>
    <t>Реконструкция моста на 6065 км ПК3 (1 и 2 путь) Забайкальской железной дороги. Адрес: Забайкальский край, Хилокский район</t>
  </si>
  <si>
    <t>Реконструкция моста 1 и 2 пути на 5883 км ПК10 Забайкальской железной дороги. Адрес: Забайкальский край, Хилокский район</t>
  </si>
  <si>
    <t>Реконструкция моста 1 и 2 пути на 5891 км ПК3 Забайкальской железной дороги. Адрес: Забайкальский край, Хилокский район</t>
  </si>
  <si>
    <t>Реконструкция моста 1 и 2 пути на 5897 км ПК1 Забайкальской железной дороги. Адрес: Забайкальский край, Хилокский район</t>
  </si>
  <si>
    <t>Реконструкция моста на 6067 км ПК4 (1 и 2 путь) Забайкальской железной дороги. Адрес: Забайкальский край, Хилокский район</t>
  </si>
  <si>
    <t>Реконструкция моста на 6071 км ПК4 (1 и 2 путь) Забайкальской железной дороги. Адрес: Забайкальский край, Хилокский район</t>
  </si>
  <si>
    <t>Реконструкция мостов 1 и 2, 71А, 12 пути на 5934 км ПК7 Забайкальской железной дороги. Адрес: Забайкальский край, Хилокский район</t>
  </si>
  <si>
    <t xml:space="preserve">Реконструкция станции Могоча Забайкальской железной дороги. Адрес: </t>
  </si>
  <si>
    <t>Реконструкция моста на 5874 км ПК6 (1 и 2 путь) Забайкальской железной дороги. Адрес: Забайкальский край, Хилокский район</t>
  </si>
  <si>
    <t>Реконструкция моста 1 и 2 пути на 5902 км ПК 10. Забайкальской железной дороги. Адрес: Забайкальский край, Хилокский район</t>
  </si>
  <si>
    <t>Реконструкция моста 1 и 2 пути на 5891 км ПК 6. Забайкальской железной дороги. Адрес: Забайкальский край, Хилокский район</t>
  </si>
  <si>
    <t xml:space="preserve"> «Обеспечение селезащитных мероприятий на 1658-1673 км перегона Кодар – Леприндо Восточно-Сибирской железной дороги». Адрес: Забабйкальский край, Каларский район </t>
  </si>
  <si>
    <t>Забайкальский
край</t>
  </si>
  <si>
    <t>Н</t>
  </si>
  <si>
    <t>Строительство железнодорожной линии Нарын-Лугокан «Участок Нарын-Кутыкан» Забайкальской железной дороги "Участок ст.Нарын-ст.Газимурский завод". Адрес: Забайкальский край, Борзинский район</t>
  </si>
  <si>
    <t xml:space="preserve">ФГУП «Единая группа заказчика Федеральное агенство железнодорожного транспорта»
</t>
  </si>
  <si>
    <t>ДКРС-Чита
ОАО «РЖД»</t>
  </si>
  <si>
    <t xml:space="preserve">ДКРС-Чита
ОАО «РЖД»
</t>
  </si>
  <si>
    <t>ДКРС-Чита ОАО "РЖД"</t>
  </si>
  <si>
    <t>ДКРС-Иркутск ОАО "РЖД"</t>
  </si>
  <si>
    <t>ФГКУ "Дирекция по строительству и эксплуатации объектов Росграницы"</t>
  </si>
  <si>
    <t xml:space="preserve">ДКРС-Иркутск
ОАО «РЖД»
</t>
  </si>
  <si>
    <t>ДКРС-Чита ОАО «РЖД»</t>
  </si>
  <si>
    <t>ОАО «РЖД» ЗабДКС</t>
  </si>
  <si>
    <t>В-СибДКС ДКСС ОАО «РЖД»</t>
  </si>
  <si>
    <t>ЗабДКС ОАО «РЖД»</t>
  </si>
  <si>
    <t>ДКРС-Иркутск ОАО «РЖД»</t>
  </si>
  <si>
    <t xml:space="preserve">ООО "Дистанция пути - 17"  </t>
  </si>
  <si>
    <t xml:space="preserve">СМТ № 15 филиал АО "РЖДСтрой"    </t>
  </si>
  <si>
    <t xml:space="preserve">ООО УК "БСМ" </t>
  </si>
  <si>
    <t xml:space="preserve">ООО УК "Трансюжстрой" </t>
  </si>
  <si>
    <t xml:space="preserve">ООО "Дорстройсервис" </t>
  </si>
  <si>
    <t xml:space="preserve">СМТ № 14 филиал АО "РЖДСтрой"    </t>
  </si>
  <si>
    <t xml:space="preserve">ООО "Р-Восток"  </t>
  </si>
  <si>
    <t xml:space="preserve">ЗАО "Стойпутьинвест" </t>
  </si>
  <si>
    <t xml:space="preserve"> ООО "Севинвестстрой" </t>
  </si>
  <si>
    <t>№706-08/ГГЭ-5591/04
от 30.10.08г.
"Главгосэкспертиза России»;
№ 1192-11/ГГЭ-5591/04 от 25.11.2011г ФАУ "Главгосэкспертиза Росии"</t>
  </si>
  <si>
    <t>№904-11/ГГЭ-7561/04
от 13.09.2011г.
"Главгосэкспертиза России»</t>
  </si>
  <si>
    <t>№ 266-10/ГГЭ-0921/06
от 28.10.2010г. ФГУ
"Главгосэкспертиза России»</t>
  </si>
  <si>
    <t>№526-12/ГГЭ-8070/04
от 15.06.12г.
"Главгосэкспертиза России»</t>
  </si>
  <si>
    <t>№ 447-07/ГГЭ-3844/04
от 26.06.07г. "Главгосэкспертиза России»</t>
  </si>
  <si>
    <t>№981-12/ГГЭ-3844/04
от 16.10.2012г.ФАУ "Главгосэкспертиза России"</t>
  </si>
  <si>
    <t>№240-14/ГГЭ-8851/05 от 28.02.2014г. ФАУ "Главгосэкспертиза России"</t>
  </si>
  <si>
    <t>№ 52-12/ХРЭ 1208/02 от 22.03.2012 г.ФАУ "Главгосэкспертиза России" Хабаровский филиал</t>
  </si>
  <si>
    <t>№ 310-11/КРЭ-0479/02 от 16.11.2011 г.ФАУ "Главгосэкспертиза России"</t>
  </si>
  <si>
    <t>№ 004-13/ХГЭ-1322/02 от 11.01.2013 г. ФАУ "Главгосэкспертиза России"</t>
  </si>
  <si>
    <t>№ 017-13/ХРЭ-1330/02 от 25.01.2013 г. ФАУ "Главгосэкспертиза России"</t>
  </si>
  <si>
    <t>№ 1101-15/ ГГЭ-9480/04 от 14.08.2015г ФАУ "Главгосэкспертиза России"</t>
  </si>
  <si>
    <t>№ 1440-15/ГГЭ-10066/04 от 23.10.2015г 
ФАУ "Главгосэкспертиза России"</t>
  </si>
  <si>
    <t>№ 1635-15/ГГЭ-10254/04 от 04.12.2015г 
ФАУ "Главгосэкспертиза России"</t>
  </si>
  <si>
    <t xml:space="preserve">№ 1818-15/ГГЭ-10306/04 от 29.12.2015г
ФАУ «ГЛАВГОСЭКС-ПЕРТИЗА РОССИИ»
</t>
  </si>
  <si>
    <t xml:space="preserve">№ 159-16/ГГЭ-10403/04 от 12.02.2016г
ФАУ «ГЛАВГОСЭКС-ПЕРТИЗА РОССИИ»
</t>
  </si>
  <si>
    <t>№ 034-13/ХРЭ-1340/02 от 15.02.2013 г. ФАУ "Главгосэкспертиза России", Хабаровский филиал</t>
  </si>
  <si>
    <t xml:space="preserve">№ 1675-15/ГГЭ-10260/04 от 11.12.2015г
ФАУ «ГЛАВГОСЭКС-ПЕРТИЗА РОССИИ»
</t>
  </si>
  <si>
    <t xml:space="preserve">№ 193-16/ГГЭ-10426/04 от 19.02.2016г
ФАУ «ГЛАВГОСЭКС-ПЕРТИЗА РОССИИ»
</t>
  </si>
  <si>
    <t>№ 364-16/ГГЭ-10421/04 от 31.03.2016г
ФАУ «ГЛАВГОСЭКС-ПЕРТИЗА РОССИИ»</t>
  </si>
  <si>
    <t xml:space="preserve">№212-16/ХГЭ-2009/02
от 15.06.2016 г.
ФАУ «ГЛАВГОСЭКС-ПЕРТИЗА РОССИИ"
</t>
  </si>
  <si>
    <t xml:space="preserve">№210-16/ХГЭ-2008/02
от 15.06.2016 г.
ФАУ «ГЛАВГОСЭКС-ПЕРТИЗА РОССИИ"
</t>
  </si>
  <si>
    <t xml:space="preserve">№171-16/КРЭ-2786/02
от 23.05.2016 г.
ФАУ «ГЛАВГОСЭКС-ПЕРТИЗА РОССИИ"
</t>
  </si>
  <si>
    <t xml:space="preserve">№115-16/КРЭ-2782/02
от 11.04.2016 г.
ФАУ «ГЛАВГОСЭКС-ПЕРТИЗА РОССИИ
</t>
  </si>
  <si>
    <t xml:space="preserve">№116-16/КРЭ-2783/02
от 11.04.2016 г.
ФАУ «ГЛАВГОСЭКС-ПЕРТИЗА РОССИИ"
</t>
  </si>
  <si>
    <t>№ 105-16/ГГЭ-10245/04 от 01.02.2016г, ФАУ «ГЛАВГОСЭКС-ПЕРТИЗА РОССИИ"</t>
  </si>
  <si>
    <t>№ 257-15/ХГЭ-1849/02 от 13.11.2015г, ФАУ «ГЛАВГОСЭКС-ПЕРТИЗА РОССИИ"</t>
  </si>
  <si>
    <t>№ 013-16/ХГЭ-1887/02 от 11.01.2016г, ФАУ «ГЛАВГОСЭКС-ПЕРТИЗА РОССИИ"</t>
  </si>
  <si>
    <t>№ 0193-16/ХГЭ-1922/05 от 20.02.2016г, ФАУ «ГЛАВГОСЭКС-ПЕРТИЗА РОССИИ"</t>
  </si>
  <si>
    <t>№ 210-16/КРЭ-2567/02 от 06.07.2016г, ФАУ «ГЛАВГОСЭКС-ПЕРТИЗА РОССИИ"</t>
  </si>
  <si>
    <t>№ 369-16/КРЭ-2922/02 от 06.12.2016г, ФАУ «ГЛАВГОСЭКС-ПЕРТИЗА РОССИИ"</t>
  </si>
  <si>
    <t>№ 163-16/КРЭ-2759/02 от 17.05.2016г, ФАУ «ГЛАВГОСЭКС-ПЕРТИЗА РОССИИ"</t>
  </si>
  <si>
    <t>№ 162-16/КРЭ-2758/02 от 17.05.2016г, ФАУ «ГЛАВГОСЭКС-ПЕРТИЗА РОССИИ"</t>
  </si>
  <si>
    <t>№ 144-17/ОГЭ-5475/02 от 16.06.2017г, ФАУ «ГЛАВГОСЭКС-ПЕРТИЗА РОССИИ"</t>
  </si>
  <si>
    <t>№ 159-17/ОГЭ-5474/02 от 27.06.2017г, ФАУ «ГЛАВГОСЭКС-ПЕРТИЗА РОССИИ"</t>
  </si>
  <si>
    <t>№ 232-17/КРЭ-3024/02 от 07.08.2017г, ФАУ «ГЛАВГОСЭКС-ПЕРТИЗА РОССИИ"</t>
  </si>
  <si>
    <t>№ 183-17/КРЭ-3052/02 от 29.06.2017г, ФАУ «ГЛАВГОСЭКС-ПЕРТИЗА РОССИИ"</t>
  </si>
  <si>
    <t>№ 171-17/ОГЭ-5490/02 от 30.06.2017г, ФАУ «ГЛАВГОСЭКС-ПЕРТИЗА РОССИИ"</t>
  </si>
  <si>
    <t>№ 163-17/ОГЭ-5481/02 от 28.06.2017г, ФАУ «ГЛАВГОСЭКС-ПЕРТИЗА РОССИИ"</t>
  </si>
  <si>
    <t>№ 170-6/КРЭ-2787/02 от 23.05.2016г, ФАУ «ГЛАВГОСЭКС-ПЕРТИЗА РОССИИ"</t>
  </si>
  <si>
    <t>№ 263-17/КРЭ-3023/02 от 07.08.2017г, ФАУ «ГЛАВГОСЭКС-ПЕРТИЗА РОССИИ"</t>
  </si>
  <si>
    <t>№ 264-17/КРЭ-3025/02 от 07.08.2017г, ФАУ «ГЛАВГОСЭКС-ПЕРТИЗА РОССИИ"</t>
  </si>
  <si>
    <t>№ 204-17/КРЭ-3053/02 от 11.07.2017г, ФАУ «ГЛАВГОСЭКС-ПЕРТИЗА РОССИИ"</t>
  </si>
  <si>
    <t>№ 088-16/ХГЭ-1937/02 от 19.02.2016г, ФАУ «ГЛАВГОСЭКС-ПЕРТИЗА РОССИИ"</t>
  </si>
  <si>
    <t>№ 165-17/ОГЭ-5472/02 от 29.06.2017г, ФАУ «ГЛАВГОСЭКС-ПЕРТИЗА РОССИИ"</t>
  </si>
  <si>
    <t>№ 167-17/ОГЭ-5488/02 от 29.06.2017г, ФАУ «ГЛАВГОСЭКС-ПЕРТИЗА РОССИИ"</t>
  </si>
  <si>
    <t>№ 166-17/ОГЭ-5473/02 от 29.06.2017г, ФАУ «ГЛАВГОСЭКС-ПЕРТИЗА РОССИИ"</t>
  </si>
  <si>
    <t>№ 155-18/КРЭ-3203/02 от 24.04.2018г, ФАУ «ГЛАВГОСЭКС-ПЕРТИЗА РОССИИ"</t>
  </si>
  <si>
    <t>Администрации  районов.</t>
  </si>
  <si>
    <t>№ RU753000-77 от 07.10.2011г.
Мин. Тер. Развития Забайкальского края.</t>
  </si>
  <si>
    <t>№ RU753000-78 от 07.10.2011г.
Мин. Тер. Развития Забайкальского края.</t>
  </si>
  <si>
    <t>№ RU 75513102от 22.04.2011г. Администрация  Могочинского района.</t>
  </si>
  <si>
    <t>№ RU75506101-94  от  20.12.2011г.
Администрация 
Забайкальского
района.</t>
  </si>
  <si>
    <t>№ 1 от 30.08.2006г. Администрация  
Борзинского
района.</t>
  </si>
  <si>
    <t>№RU 92505101-339 от 27.11.2012г.
Админисьтрация
Борзинского
района</t>
  </si>
  <si>
    <t>№RU9200086 МС от 30.04.2014г.
Министерстро строительства и ЖКХ РФ</t>
  </si>
  <si>
    <t>№ RU92-0087-МС от 30.04.2014 г. МС и ЖКХ РФ</t>
  </si>
  <si>
    <t>№ RU92-0248-МС от 06.02.2015 г. МС и ЖКХ РФ</t>
  </si>
  <si>
    <t>№ RU92-0276-МС от 05.03.2015 г. МС и ЖКХ РФ</t>
  </si>
  <si>
    <t>№ RU92-0277-МС от 05.03.2015 г. МС и ЖКХ РФ</t>
  </si>
  <si>
    <t>№ 75-32-0420-2015МС Министерством строительсва и желищно - комунального хозяйства РФ. от 24.09.2015г.</t>
  </si>
  <si>
    <t>№ 75-25-0486-2015МС Министерством строительсва и желищно - комунального хозяйства РФ от 23.12.2015г.</t>
  </si>
  <si>
    <t>№ 75-25-0547-2016МС Министерством строительсва и желищно - комунального хозяйства РФ от 12.01.2016г.</t>
  </si>
  <si>
    <t xml:space="preserve">№ 75-25-0530-2016МС от 23.07.2016г
Министерство строительства и ЖКХ РФ
До 08.06.2017г
</t>
  </si>
  <si>
    <t xml:space="preserve">№ 75-25-0660-2016МС от 30.05.2016г
Министерство строительства и ЖКХ РФ
До 30.08.2017г
</t>
  </si>
  <si>
    <t>№ 75-04-0586-2016МС от 23.03.2016 г. МС и ЖКХ РФ</t>
  </si>
  <si>
    <t xml:space="preserve">№ 75-25-0545-2016МС от 12.01.2016г
Министерство строительства и ЖКХ РФ
До 12.12.2016г
</t>
  </si>
  <si>
    <t xml:space="preserve">№ 75-25-0636-2016МС от 28.04.2016г
Министерство строительства и ЖКХ РФ
До 28.06.2017г
</t>
  </si>
  <si>
    <t>№ 75-25-0666-2016МС от 06.06.2016г
Министерство строительства и ЖКХ РФ
До 28.06.2017г</t>
  </si>
  <si>
    <t>№ 75-25-0732-2016МС от 08.07.2016г Министерство строительства и ЖКХ РФ
До 08.02.2018г</t>
  </si>
  <si>
    <t xml:space="preserve">№ 75-20-0840-2016МС от 06 октября 2016 г.
Министерство строительства и ЖКХ РФ
</t>
  </si>
  <si>
    <t xml:space="preserve">№ 75-20-0841-2016МС от 06 октября 2016 г.
Министерство строительства и ЖКХ РФ
</t>
  </si>
  <si>
    <t xml:space="preserve">№ 75-22-0843-2016МС от 10 октября 2016 г.
Министерство строительства и ЖКХ РФ
</t>
  </si>
  <si>
    <t xml:space="preserve">№ 75-28-0846-2016МС от 10 октября 2016 г.
Министерство строительства и ЖКХ РФ
</t>
  </si>
  <si>
    <t xml:space="preserve">№ 75-28-0847-2016МС от 10 октября 2016 г.
Министерство строительства и ЖКХ РФ
</t>
  </si>
  <si>
    <t xml:space="preserve">№77-22-0849-2016МС от 17.10.2016г.
Министерство строительства и ЖКХ РФ
</t>
  </si>
  <si>
    <t xml:space="preserve">№75-22-0853-2016МС от 20.10.2016г.
Министерство строительства и ЖКХ РФ
</t>
  </si>
  <si>
    <t xml:space="preserve">№75-22-0848-2016МС от 14.10.2016г.
Министерство строительства и ЖКХ РФ
</t>
  </si>
  <si>
    <t xml:space="preserve">№75-22-0854-2016МС от 20.10.2016г.
Министерство строительства и ЖКХ РФ
</t>
  </si>
  <si>
    <t xml:space="preserve">№75-25-0835-2016МС от 30.09.2016г.
Министерство строительства и ЖКХ РФ
</t>
  </si>
  <si>
    <t xml:space="preserve">№75-21-0963-2016МС от 13.03.2017г.
Министерство строительства и ЖКХ РФ
</t>
  </si>
  <si>
    <t xml:space="preserve">№75-21-0645-2016МС от 05.05.2016г.
Министерство строительства и ЖКХ РФ
</t>
  </si>
  <si>
    <t xml:space="preserve">№75-08-0644-2016МС от 05.05.2016г.
Министерство строительства и ЖКХ РФ
</t>
  </si>
  <si>
    <t xml:space="preserve">№75-25-1004-2017МС от 21.04.2017г.
Министерство строительства и ЖКХ РФ
</t>
  </si>
  <si>
    <t xml:space="preserve">№75-22-0962-2017МС от 13.03.2017г.
Министерство строительства и ЖКХ РФ
</t>
  </si>
  <si>
    <t xml:space="preserve">№75-28-0951-2017МС от 06.03.2017г.
Министерство строительства и ЖКХ РФ
</t>
  </si>
  <si>
    <t xml:space="preserve">№75-28-0952-2017МС от 06.03.2017г.
Министерство строительства и ЖКХ РФ
</t>
  </si>
  <si>
    <t xml:space="preserve">№75-20-1106-2017МС от 09.08.2017г.
Министерство строительства и ЖКХ РФ
</t>
  </si>
  <si>
    <t xml:space="preserve">№75-20-1108-2017МС от 09.08.2017г.
Министерство строительства и ЖКХ РФ
</t>
  </si>
  <si>
    <t xml:space="preserve">№75-20-1161-2017МС от 05.10.2017г.
Министерство строительства и ЖКХ РФ
</t>
  </si>
  <si>
    <t xml:space="preserve">№75-20-1156-2017МС от 25.09.2017г.
Министерство строительства и ЖКХ РФ
</t>
  </si>
  <si>
    <t xml:space="preserve">№75-20-1135-2017МС от 05.09.2017г.
Министерство строительства и ЖКХ РФ
</t>
  </si>
  <si>
    <t xml:space="preserve">№75-20-1128-2017МС от 25.08.2017г.
Министерство строительства и ЖКХ РФ
</t>
  </si>
  <si>
    <t xml:space="preserve">№75-20-1160-2017МС от 03.10.2017г.
Министерство строительства и ЖКХ РФ; №75-20-1525-2018МС от 27.10.2018г.
Министерство строительства и ЖКХ РФ
</t>
  </si>
  <si>
    <t xml:space="preserve">№75-20-1165-2017МС от 11.10.2017г.
Министерство строительства и ЖКХ РФ
</t>
  </si>
  <si>
    <t xml:space="preserve">№75-20-1170-2017МС от 16.10.2017г.
Министерство строительства и ЖКХ РФ
</t>
  </si>
  <si>
    <t xml:space="preserve">№75-28-0689-2016МС от 24.06.2016г.
Министерство строительства и ЖКХ РФ
</t>
  </si>
  <si>
    <t xml:space="preserve">№75-20-1176-2017МС от 24.10.2017г.
Министерство строительства и ЖКХ РФ
</t>
  </si>
  <si>
    <t xml:space="preserve">№75-20-1184-2017МС от 31.10.2017г.
Министерство строительства и ЖКХ РФ
</t>
  </si>
  <si>
    <t xml:space="preserve">№75-20-1177-2017МС от 25.10.2017г.
Министерство строительства и ЖКХ РФ
</t>
  </si>
  <si>
    <t xml:space="preserve">№75-25-1429-2018МС от 21.06.2018г.
Министерство строительства и ЖКХ РФ
</t>
  </si>
  <si>
    <t>№1 от 15.12.2008г.
№2 от 17.02.2015г.</t>
  </si>
  <si>
    <t>Строительство очистных сооружений в ремонтном локомотивном депо Улан-Удэнское Восточно-Сибирская дирекция по ремонту тягового подвижного состава.</t>
  </si>
  <si>
    <t>Реконструкция вокзального комплекса Улан-Удэ.</t>
  </si>
  <si>
    <t>Комплексная реконструкция участка Карымская-Забайкальск. Электрификация участка Борзя – Забайкальск Заб. Железной дороги. Адрес: Забайкальский край, Борзинский район</t>
  </si>
  <si>
    <t>Развитие ст. Забайкальск. Реконструкция сортировочной системы колеи 1435мм. Адрес: Забайкальский край, ст. Забайкальск</t>
  </si>
  <si>
    <t>Реконструкция участка Карымская-Забайкальск. Строительство вторых путей на участке рзд.115-ст.Соктуй 4 этап. Закрытие рзд.81. Адрес: Забайкальский край, Борзинский район</t>
  </si>
  <si>
    <t>Железнодорожная инфраструктура на участке Таксимо-Хани Восточно-Сибирской железной дороги "Строительство двух-путной вставки на перегоне Кодар-Леприндо".  Адрес: Забайкальский край, Каларский район</t>
  </si>
  <si>
    <t>Республика Бурятия</t>
  </si>
  <si>
    <t>ОАО "РЖД"</t>
  </si>
  <si>
    <t xml:space="preserve">ООО "Стройновация" </t>
  </si>
  <si>
    <t xml:space="preserve">АО «РЖДстрой» </t>
  </si>
  <si>
    <t xml:space="preserve">ООО «Транспортные системы» </t>
  </si>
  <si>
    <t xml:space="preserve">ООО «ГеоСтрой» </t>
  </si>
  <si>
    <t>№192-16/ГГЭ-10427/04 от 19.02.2016 ФАУ "Главгосэкспетиза России"</t>
  </si>
  <si>
    <t>№ 1835-15/ГГЭ-10283/04 от 29.12.2015г. Федеральное автономное учреждение "Главное Управление Государственной Экспертизы"</t>
  </si>
  <si>
    <t>№ 178-16/ГГЭ-10419/04 от 15.02.2016г. Федеральное автономное учреждение "Главное Управление Государственной Экспертизы"</t>
  </si>
  <si>
    <t>№ 156-16/ГГЭ-10394/04 от 11.02.2016г. Федеральное автономное учреждение "Главное Управление Государственной Экспертизы"</t>
  </si>
  <si>
    <t>№ 179-16/ГГЭ-10395/04 от 15.02.2016г. Федеральное автономное учреждение "Главное Управление Государственной Экспертизы"</t>
  </si>
  <si>
    <t>№ 117-18/КРЭ-3165/02 от 28.03.2018 года, Красноярский филиал ФАУ  «Главгосэкспертиза России»</t>
  </si>
  <si>
    <t>№ 1289-17/ГГЭ-11422/04 от 01.12.2017 года, ФАУ  «Главное Управление Государственной Экспертиза»</t>
  </si>
  <si>
    <t xml:space="preserve">№ 03-13-0650-2016МС Министерство строительства и жилично-коммунального хозяйства РФ от 16.05.2016г. </t>
  </si>
  <si>
    <t>№ 03-17-0564-2016МС от 29.02.2016г. Министерство строительства и жилично-коммунального хозяйства РФ</t>
  </si>
  <si>
    <t>№ 03-000-0635-2016МС от 28.04.2016г. Министерство строительства и жилично-коммунального хозяйства РФ</t>
  </si>
  <si>
    <t>№ 03-17-0639-2016МС от 28.04.2016г. Министерство строительства и жилично-коммунального хозяйства РФ</t>
  </si>
  <si>
    <t>№ 03-17-0680-2016МС от 22.06.2016г. Министерство строительства и жилично-коммунального хозяйства РФ</t>
  </si>
  <si>
    <t>№03-24-1377-2018МС  от 26.04.2018 года Министерство строительства и жилично-коммунального хозяйства РФ</t>
  </si>
  <si>
    <t>№ 75-25-0629-2016-МС 28.04.2016 года Министерство строительства и жилично-коммунального хозяйства РФ</t>
  </si>
  <si>
    <t>№03-000-1245-2017МС  от 20.12.2017 года Министерство строительства и жилично-коммунального хозяйства РФ</t>
  </si>
  <si>
    <t>Реконструкция технологических объектов ФГКУ комбинат «Аргунь» Росрезерва. Адрес: Забайкальский край, г. Шилка</t>
  </si>
  <si>
    <t>Реконструкция технологических объектов ФГКУ комбинат "Юность" Росрезерва. Адрес: Забайкальский край, пос. Баляга</t>
  </si>
  <si>
    <t>Горно-обогатительный комбинат Александровксий (ГОК). Адрес: Забайкальский край, Могочинский район</t>
  </si>
  <si>
    <t>Горноперерабатывающее предприятие на базе Верхне-Алиинского золоторудного месторождения. Адрес: Забайкальский край, Балейский район, долина р. Алия, в 30км восточнее г. Балей</t>
  </si>
  <si>
    <t>Строительство Быстринского горно-обогатительного комбината. Адрес: Забайкальский край, Газимуро-Заводский район</t>
  </si>
  <si>
    <t>Карьер по отработке запасов железных руд Березовского месторождения. Адрес: Забайкальский край, муниципальный район "Нерчинско-Заводский район"</t>
  </si>
  <si>
    <t>Обогатительная фабрика по переработке полиметаллических руд месторождения "Нойон-Толгой" с объектами вспомогательного назначения. Адрес: Забайкальский край, Александрово-Заводский район, в 1,4 км на юг-восток от с. Бутунтай</t>
  </si>
  <si>
    <t>Строительство подземного рудника и объектов инфраструктуры на Юго-Восточном участке месторождения "Нойон-Тологой". Адрес: Забайкальский край, Александрово-Заводский район, в 2,1 км на юг-восток от с. Бутунтай</t>
  </si>
  <si>
    <t>1-этап  Эксплуатационного полигона ПВ объекта «Участок подземного выщелачивания на площадке месторождения «Вершинное». Адрес: Республика Бурятия , МО "Баунтовское эвенкийкий район", Хигдинское рудное поле</t>
  </si>
  <si>
    <t>Строительство предприятия по добыче и переработке окисленных руд Дельмачикского золоторудного месторождения. Адрес: Забайкальский край, Шилкинский район, в 27 км от пгт. Первомайский</t>
  </si>
  <si>
    <t>Горнодобывающее предприятие на базе месторождения «Нойон-Тологой». Юго-Западный участок. Адрес: Забайкальский край, Александрово-Заводский район, в 0,5 км на юг от с. Бутунтай</t>
  </si>
  <si>
    <t>Освоение Аргунского и Жерлового месторождений. Строительство рудника №6 ПАО «ППГХО». Адрес: Забайкальский край, Краснокаменский район, в 5 км. от г. Краснокаменск</t>
  </si>
  <si>
    <t>Горноперерабатывающее предприятие на базе золоторудного месторождения «Наседкино». Адрес: Забайкальский край, Могочинский район, в 37 км СЗ от ж/д станции Могоча</t>
  </si>
  <si>
    <t>Обогатительная установка по переработке технологических отложений Джидинского ВМК, Республика Бурятия, Закаменский район</t>
  </si>
  <si>
    <t>Участок кучного выщелачивания на месторождении "Зун-Оспа". "Поверхностный водозабор" (площадь застройки 17 м2, стрительный объем 51 м3</t>
  </si>
  <si>
    <t>Участок кучного выщелачивания на месторождении "Зун-Оспа"</t>
  </si>
  <si>
    <t>Вторая очередь объекта "Расширение хвостохранилища обогатительной Фабрики рудника "Кедровский" секция 6-1,6-2,6-36"</t>
  </si>
  <si>
    <t>ФГКУ Комбинат "ЛУЧ"</t>
  </si>
  <si>
    <t>ФГКУ комбинат «Аргунь»
Росрезерва</t>
  </si>
  <si>
    <t>ФГКУ комбинат "Юность" Росрезерва</t>
  </si>
  <si>
    <t>ЗАО
"Рудник Александровский"</t>
  </si>
  <si>
    <t>ЗАО ЗРК "Омчак"</t>
  </si>
  <si>
    <t>ООО ГРК "Быстринское"</t>
  </si>
  <si>
    <t>ООО "Горнопромышленная компания ЛУНЭН"</t>
  </si>
  <si>
    <t>ООО "Байкалруд"</t>
  </si>
  <si>
    <t>АО "Хиагда"</t>
  </si>
  <si>
    <t>ООО "Золото Дельмачик"</t>
  </si>
  <si>
    <t>ПАО "ППГХО"</t>
  </si>
  <si>
    <t>ООО "Дальцветмет"</t>
  </si>
  <si>
    <t>АО "Закаменск"</t>
  </si>
  <si>
    <t>ООО "Старательская артель Китой"</t>
  </si>
  <si>
    <t>ООО "Артель старателей Западная"</t>
  </si>
  <si>
    <t xml:space="preserve">ООО «Электротехническая компания» </t>
  </si>
  <si>
    <t xml:space="preserve">ООО Строительныя компания "Байкалстройресурс" </t>
  </si>
  <si>
    <t xml:space="preserve">ООО "Артель старателей Западная" </t>
  </si>
  <si>
    <t>№329с-11/ГГЭ-7460/03 от 29.11.2011г.</t>
  </si>
  <si>
    <t>№ 31с-13/ГГЭ-7949/10 от 25.01.2013г. ФАУ "Главгосэкспертиза России"</t>
  </si>
  <si>
    <t>№ 25с - 13-ГГЭ - 7951/03 от 23.01.2013 г. выдано ФАУ "Главгосэкспертиза России"</t>
  </si>
  <si>
    <t>№192-13/ГГЭ-8005/15 от 21.03.2013г.
№589-13/ГГЭ-8005/15 от 19.07.2013г. выдано ФАУ "Главгосэкспертиза России"</t>
  </si>
  <si>
    <t>№1310-11/ГГЭ-7479/15 от 21.12.2011г., ФАУ "Главгосэкспертиза" (г. Москва)</t>
  </si>
  <si>
    <t>№ 00489-18/ГГЭ-08263/24-01 от 06.09.2018г. ФАУ
"Главгосэкспертиза России"</t>
  </si>
  <si>
    <t xml:space="preserve"> №255-11/КРЭ-0113/06 от 26.08.2011 г. Красноярским филиалом ФАУ "Главэкспертиза России"</t>
  </si>
  <si>
    <t xml:space="preserve">№ 936-12/ГГЭ-7870/15 ФГУ "ГЛАВГОСЭКСПЕРТИЗА РОССИИ"  от 03.10.2012 г.; № 236-18/ГГЭ-7870/15 от 01.03.2018г. ФАУ "ГЛАВГОСЭКСПЕРТИЗА РОССИИ"  </t>
  </si>
  <si>
    <t>ФГУ "ГЛАВГОСЭКСПЕРТИЗА РОССИИ" №460-15/ГГЭ-9833/15 от 27.03.2015г</t>
  </si>
  <si>
    <t>№ 081-16/ГГЭ-10333/15 от 26.01.2016г. ФАУ "ГЛАВГОСЭКСПЕРТИЗА РОССИИ"</t>
  </si>
  <si>
    <t>№ 652-17/ГГЭ-10867/15 от 16.06.2017г. ФАУ "ГЛАВГОСЭКСПЕРТИЗА РОССИИ"</t>
  </si>
  <si>
    <t>№ 297-17/ГГЭ-10482/15 от 28.03.2017г. ФАУ "ГЛАВГОСЭКСПЕРТИЗА РОССИИ"</t>
  </si>
  <si>
    <t>№ 461-16ГГЭ-10486/15 от 26.04.2016г. ФАУ "ГЛАВГОСЭКСПЕРТИЗА РОССИИ"</t>
  </si>
  <si>
    <t>№ 058-18/ГГЭ-11523/15 от 22.01.2018г. ФАУ "ГЛАВГОСЭКСПЕРТИЗА РОССИИ"</t>
  </si>
  <si>
    <t>№ 729-17/ГГЭ-9203/15 от 06.07.2017г. ФАУ "Главгосэкспертиза России"</t>
  </si>
  <si>
    <t>№ 245-15/КРЭ-2589/06 от 04.09.2015г. Красноярский филиал ФАУ "ГЛАВГОСЭКСПЕРТИЗА"</t>
  </si>
  <si>
    <t>№347-15/КРЭ-2631/04 Красноярский филиал ФАУ "Главгосэкспертиза России"</t>
  </si>
  <si>
    <t>№RU75526313-027 от 04.04.2012
Администрация Читинского района</t>
  </si>
  <si>
    <t>№ RU 92531102 102-13 от 10.09.2013г Администрация г.п. Шилкинское</t>
  </si>
  <si>
    <t>№RU92521101-13-140 от 05.09.2013 г. выдан отделом ЖКХ, промышленности, транспорта и территориального планирования Администрации муниципального района "Петровск-забайкальский район"</t>
  </si>
  <si>
    <t>№ Чит06 от 15.04.2013г. Забайкалнедра</t>
  </si>
  <si>
    <t>№ ЧИТ 04 от 14.03.2013г. - строительство поверхностного комплекса  объекта капитального строительства; № ЧИТ 05 от 28.03.2013г. - строительство подземного комплекса объекта капитального строительства</t>
  </si>
  <si>
    <t>№RU92506303-09 от
07.02.2013г.
Отдел архитектуры
Газ-Заводского
района</t>
  </si>
  <si>
    <t xml:space="preserve"> № 75-76630000-22-2016 от 29.06.2016г. </t>
  </si>
  <si>
    <t>№ 75-76604418-38-2018 от 03.05.2018г. Отдел геологии и лицензирования по Забайкальскому краю Центрсибнедра.</t>
  </si>
  <si>
    <t>№ ЧИТ 04 от 14.03.2013г. - строительство поверхностного комплекса  объекта капитального строительства; № ЧИТ 16 от 07.09.2015г. Депортамент по недропользованию по центрально-сибирскому округу</t>
  </si>
  <si>
    <t>№ 04-502-22-2016 от 24.02.2016г. Отдел геологии и лицензирования Департамента по недропользованию по Центрально-Сибирскому округу по Республике Бурятия. № 03-02-238-2016 от 03.03.2016г. "Росатом"</t>
  </si>
  <si>
    <t>№ 75-76654000-34-2017 от 14.09.2017г. Отдел геологии и лицензирования по Забайкальскому краю Центрсибнедра.</t>
  </si>
  <si>
    <t>№ 75-7660400-35-2017 от 18.09.2017г. Отдел геологии и лицензирования по Забайкальскому краю Центрсибнедра.</t>
  </si>
  <si>
    <t xml:space="preserve">№ 75-76621000-23-2016 от 06.07.2016г. Отдел геологии и лицензирования по Забайкальскому краю Центрсибнедра. № 75-09-253-2016 от 24.062016г. РОСАТОМ </t>
  </si>
  <si>
    <t>№ 75-76626000-37-2018 от 01.03.2018г. Отдел геологии и лицензирования по Забайкальскому краю Центрсибнедра.</t>
  </si>
  <si>
    <t>№ 04-507-28-2017 от 22.09.2017 Отдел геологии и лицензирования Департамента по недропользованиию по Центрально-Сибирскому округу по Республике Бурятия</t>
  </si>
  <si>
    <t>№ 04-515-16-2015 от 05.10.2015г. Департамент недропользования по Центрально-сибирскому округу по Республике Бурятия</t>
  </si>
  <si>
    <t>№ 04-513-25-2017 от 29.05.2017г. Департамент по недропользованию по Центрально-Сибирскому округу по Республике Бурятия</t>
  </si>
  <si>
    <t>Строительство и реконструкция участков автомобильной дороги М-51, М-53, М-55 "Байкал"- от Челябинска через Курган, Омск, Новосибирск, Кемерово, Красноярск, Иркутск, Улан-Удэ до Читы.Реконструкция автомобильной дороги Р-258 "Байкал" Иркутск-Улан-Удэ-Чита км 464+550-км 470+590, Республика Бурятия</t>
  </si>
  <si>
    <t xml:space="preserve">Строительство и реконструкция участков автомобильной дороги М-51, М-53, М-55 "Байкал"- от Челябинска через Курган, Омск, Новосибирск, Кемерово, Красноярск, Иркутск, Улан-Удэ до Читы.Реконструкция автомобильной дороги Р-258 "Байкал" Иркутск-Улан-Удэ-Чита км 243+800- км 248+300, Республика Бурятия </t>
  </si>
  <si>
    <t>Расходы на ликвидацию грунтовых разрывов на сети автомобильных дорог федрального значения. Строительство автомобильной дороги Култук-Монды км 72+500-км 83+000, Республика Бурятия</t>
  </si>
  <si>
    <t>Рекострукция аэродромного комплекса Аэропорта г. Улан-Удэ 1 этап совокупность объектов строительства 1.1</t>
  </si>
  <si>
    <t>Рекострукция аэродромного комплекса Аэропорта г. Улан-Удэ 1 этап совокупность объектов строительства 1.2</t>
  </si>
  <si>
    <t>Рекострукция аэродромного комплекса Аэропорта г. Улан-Удэ 2 этап</t>
  </si>
  <si>
    <t>ФКУ «Управление федеральных авто-мобильных дорог «Южный Байкал» Федерального до-рожного агентства».</t>
  </si>
  <si>
    <t xml:space="preserve">1. ЗАО "Дорожник" </t>
  </si>
  <si>
    <t xml:space="preserve">1. ООО "Дорстройсервис" </t>
  </si>
  <si>
    <t xml:space="preserve">1. АО "Труд" </t>
  </si>
  <si>
    <t xml:space="preserve">1. ООО «ВОСТОК» </t>
  </si>
  <si>
    <t>Положительное заключение государственной экспертизы № 189-12/КРЭ-1604/02 от 06.07.2012г. Красноярский филиал ФГУ "Главгосэкспертиза России"</t>
  </si>
  <si>
    <t>Положительное заключение государственной экспертизы № 230-12/КРЭ-1637/02 от 27.08.2012г. Красноярский филиал ФГУ "Главгосэкспертиза России"</t>
  </si>
  <si>
    <t>Положительное заключение государственной экспертизы № 339-11/КРЭ-1065/02 от 20.12.2011г. Красноярский филиал ФГУ "Главгосэкспертиза России"</t>
  </si>
  <si>
    <t>Заключение государственной экспертизы проектной документации  № 03-1-4-0148-13 Управление государственной экспертизы Республики Бурятия от 04.09.2013, №056-14/КРЭ-1966/05 Красноярский филиал ФАУ «Главгосэкспертиза России» от 28.02.2014.</t>
  </si>
  <si>
    <t>Заключение государственной экспертизы проектной документации  № 03-1-4-0149-13 Управление государственной экспертизы Республики Бурятия от 04.09.2013, №023-14/КРЭ-1967/05 Красноярский филиал ФАУ «Главгосэкспертиза России» от 29.01.2014.</t>
  </si>
  <si>
    <t>№02-1/111 от 13.10.14г.  Федеральное дорожное агенство Министерства транспорта РФ</t>
  </si>
  <si>
    <t>№ 02-1/44 от 26.06.2014г. Федеральное дорожное агенство Министерства транспорта РФ</t>
  </si>
  <si>
    <t>№ 02-1/45 от 01.07.2014г. Федеральное дорожное агенство Министерства транспорта РФ</t>
  </si>
  <si>
    <t>№ 03-ru04302000-027-2018 от 15.05.2018  до 14.11.2018, выдано Федеральным  дорожным агентством  Министерства транспорта РФ.</t>
  </si>
  <si>
    <t>№ 03-ru04302000-028-2018 от 15.05.2018  до 14.11.2018, выдано Федеральным  дорожным агентством  Министерства транспорта РФ.</t>
  </si>
  <si>
    <t>ФГУП "Администрация гражданских аэропортов (аэродромов)"</t>
  </si>
  <si>
    <t xml:space="preserve">ФГУП "Главное военно-строительное управление № 7" </t>
  </si>
  <si>
    <t>ФГУП "Главное военно-строительное управление № 7" 5</t>
  </si>
  <si>
    <t xml:space="preserve">№ 456-16/ГГЭ-0909/04 от 25.04.2016г. ФГУ "Главгосэкспертиза России" </t>
  </si>
  <si>
    <t>№ 03-24-416-2018/ФАВТ-04 от30.10.2018г. Выдано Федеральным агентством воздушного транспорта</t>
  </si>
  <si>
    <t>№ 1 от 17.08.2016г.</t>
  </si>
  <si>
    <t>Не выдано</t>
  </si>
  <si>
    <t>Забайкальское Управление Ростехнадзора</t>
  </si>
  <si>
    <t>№б/н от 07.12.2017г.</t>
  </si>
  <si>
    <t>выдано</t>
  </si>
  <si>
    <t>№31-18/ДКРС от 06.07.2018г.</t>
  </si>
  <si>
    <t>№27-17/ДКРС от 31.07.2017</t>
  </si>
  <si>
    <t>№30-18/ДКРС от 17.05.2018</t>
  </si>
  <si>
    <t>№б/н от 01.12.2017г.</t>
  </si>
  <si>
    <t>№3 от 05.10.2015г.</t>
  </si>
  <si>
    <t>№1/1 от 02.05.2015г.</t>
  </si>
  <si>
    <t>№01-ГТС-2018 от 12.01.2018г.</t>
  </si>
  <si>
    <t>№31-Б-004 от 16.06.2014г.</t>
  </si>
  <si>
    <t>№32-Б-005 от 16.06.2014г.</t>
  </si>
  <si>
    <t>№б/н от 17.06.2014г.</t>
  </si>
  <si>
    <t>№б/н от 07.09.2018</t>
  </si>
  <si>
    <t>№1 от 02.05.2012</t>
  </si>
  <si>
    <t>№1 от 13.09.2013г</t>
  </si>
  <si>
    <t xml:space="preserve">Забайкальское управление </t>
  </si>
  <si>
    <t>№ 1 от 25.12.2013 г.</t>
  </si>
  <si>
    <t>№ 1 от 15.04.2013 г.</t>
  </si>
  <si>
    <t>Забайкальское управление Ростехнадзора</t>
  </si>
  <si>
    <t>№ 063 от 28.06.2013 г.</t>
  </si>
  <si>
    <t>№1 от 12.02.2013г.</t>
  </si>
  <si>
    <t>№1 от 14 ноября 2012 г.</t>
  </si>
  <si>
    <t>№1 от 30.07.2013г.  ООО " Байкалруд"; №3 от 29.09.2013 ООО " Байкалруд"</t>
  </si>
  <si>
    <t>№1 от 14.09.2015</t>
  </si>
  <si>
    <t>№ 9 от 09.02.2017г.</t>
  </si>
  <si>
    <t>№ б/н от 26.10.2017г.</t>
  </si>
  <si>
    <t>№ 05 от 30.10.2017г.</t>
  </si>
  <si>
    <t>№ 1 от 20.02.2018г.</t>
  </si>
  <si>
    <t>№ 1 от 30.05.2018г.</t>
  </si>
  <si>
    <t>№22-19/ДКРС от 22.08.2016 вх.11077 от 25.08.2016</t>
  </si>
  <si>
    <t>Выдано</t>
  </si>
  <si>
    <t>ООО "Байкальская горная компания"</t>
  </si>
  <si>
    <t>№ 36-18/ДКРС от 28.11.2018</t>
  </si>
  <si>
    <t>№ 06.02.2019г./5 от 06.02.2021</t>
  </si>
  <si>
    <t>№ 06.02.2019г./3 от 06.02.2023</t>
  </si>
  <si>
    <t>№ 06.02.2019г./6 от 06.02.2024</t>
  </si>
  <si>
    <t>№75-24-1676-2019МС от 23.01.2019г.
Министерство строительства и ЖКХ РФ</t>
  </si>
  <si>
    <t>№ 75-1-1-3-001496-2018 от 24.09.2018 г. ФАУ «ГЛАВГОСЭКС-ПЕРТИЗА РОССИИ»</t>
  </si>
  <si>
    <t>№ 75-1-1-3-002038-2018 от 03.10.2018 г. ФАУ «ГЛАВГОСЭКС-ПЕРТИЗА РОССИИ»</t>
  </si>
  <si>
    <t>№75-08-1642-2018МС от 28.12.2018 г.
Министерство строительства и ЖКХ РФ</t>
  </si>
  <si>
    <t>№ 75-1-1-3-002008-2018 от 02.10.2018 г. ФАУ «ГЛАВГОСЭКС-ПЕРТИЗА РОССИИ»</t>
  </si>
  <si>
    <t>№75-08-1673-2018МС от 22.01.2019 г.
Министерство строительства и ЖКХ РФ</t>
  </si>
  <si>
    <t>№ 75-76615000-89-2019 от 17.01.2019 г. Отдел геологии и лицензирования по Забайкальскому краю Центрсибнедра.</t>
  </si>
  <si>
    <t>№ 75-1-1-3-007130-2018 от 12.12.2018 г. ФАУ «ГЛАВГОСЭКС-ПЕРТИЗА РОССИИ»</t>
  </si>
  <si>
    <t>ООО "ТАИР"</t>
  </si>
  <si>
    <t>№ 26.02.2019г./2 от 26.02.2019 г.</t>
  </si>
  <si>
    <t>№ 75-12-1712-2019МС от 26.02.2019 г. Министерство строительства и ЖКХ РФ</t>
  </si>
  <si>
    <t>№ 013-18/КРЭ-3075/02 от 22.01.2018 г. ФАУ «ГЛАВГОСЭКС-ПЕРТИЗА РОССИИ»</t>
  </si>
  <si>
    <t>№1 от 10.10.2011г.</t>
  </si>
  <si>
    <t>№1 от 08.12.2011г.</t>
  </si>
  <si>
    <t>№1 от 09.07.2012г.</t>
  </si>
  <si>
    <t>№1 от 27.06.2012г.</t>
  </si>
  <si>
    <t>№2 ОВК  от 19.04.2013г</t>
  </si>
  <si>
    <t>№5577 от 19.05.2014г</t>
  </si>
  <si>
    <t>№ 1 от 26.08.2014 г.</t>
  </si>
  <si>
    <t>№ 1 от 11.03.2015 г.</t>
  </si>
  <si>
    <t>№ 1 от 20.04.2015 г.</t>
  </si>
  <si>
    <t>№ 1 от 12.05.2015 г.</t>
  </si>
  <si>
    <t>№ 1 от 08.12.2015г</t>
  </si>
  <si>
    <t>№ 2-16/ДКРС от 19.04.2016г</t>
  </si>
  <si>
    <t>№ 1-16/ДКРС от 06.04.2016г</t>
  </si>
  <si>
    <t>№ 10-16/ДКРС от 23.06.2016г</t>
  </si>
  <si>
    <t>№ 13-16/ДКРС от 23.06.2016г</t>
  </si>
  <si>
    <t>№ 1.05.2016 от 20.05.2016г</t>
  </si>
  <si>
    <t>№11-16/ДКРС от 23.07.2016г</t>
  </si>
  <si>
    <t>№ 12-16/ДКРС от 23.06.2016г</t>
  </si>
  <si>
    <t>№ 19-16/ДКРС от 14.07.2016г</t>
  </si>
  <si>
    <t>№ 20-16/ДКРС от 01.08.2016г</t>
  </si>
  <si>
    <t>№ 31.08.2016-от 31.08.2016г</t>
  </si>
  <si>
    <t>№ 05.09.2016 от 06.09.2016г</t>
  </si>
  <si>
    <t>№ 4 от 10.10.2016г</t>
  </si>
  <si>
    <t>№ 14.10.2016 от 19.10.2016г</t>
  </si>
  <si>
    <t>№ 10.10.2016 от19.10.2016г</t>
  </si>
  <si>
    <t>№ 11.10.2016 от 19.10.2016г</t>
  </si>
  <si>
    <t>№ 13.10.2016 от 19.10.2016г</t>
  </si>
  <si>
    <t>№ 12.10.2016 от 19.10.2016г</t>
  </si>
  <si>
    <t>№ 17.11.2016 от 02.11.2016г</t>
  </si>
  <si>
    <t>№ 18.11.2016 от 15.11.2016г</t>
  </si>
  <si>
    <t>№ 19.11.2016 от 15.11.2016г</t>
  </si>
  <si>
    <t>№ 21.11.2016 от 15.11.2016г</t>
  </si>
  <si>
    <t>№ 22-16/ДКРС от 31.10.2016г</t>
  </si>
  <si>
    <t>№ 22.03.2017 от 22.03.2017г.</t>
  </si>
  <si>
    <t>№ 21.03.2017 от 21.03.2017г.</t>
  </si>
  <si>
    <t>№ 1 от 18.05.2017г.</t>
  </si>
  <si>
    <t>№ 08.06.2016 от 08.06.2017г.</t>
  </si>
  <si>
    <t>№ 10.07.2017/2 от 10.07.2017г.</t>
  </si>
  <si>
    <t>№ 10.07.2017 от 10.07.2017г.</t>
  </si>
  <si>
    <t>№ 21.09.2017-2 от 21.09.2017г.</t>
  </si>
  <si>
    <t>№ 21.09.2017-1 от 21.09.2017г.</t>
  </si>
  <si>
    <t>№ 11.10.2017 от 11.10.2017г.</t>
  </si>
  <si>
    <t>№ 16.10.2017 от 16.10.2017г.</t>
  </si>
  <si>
    <t>№ 17.10.2017 от 17.10.2017г.</t>
  </si>
  <si>
    <t>№ 17.10.2017/1 от 17.10.2017г.</t>
  </si>
  <si>
    <t>№ 18.10.2017/1 от 18.10.2017г.</t>
  </si>
  <si>
    <t>№ 24.10.2017-1 от 24.10.2017г.</t>
  </si>
  <si>
    <t>№ 24.10.2017 от 24.10.2017г.</t>
  </si>
  <si>
    <t>№ 14.11.2017/3 от 14.11.2017г.</t>
  </si>
  <si>
    <t>№ 1 от 16.11.2017г.</t>
  </si>
  <si>
    <t>№ 25.12.2017 от 25.12.2017г.</t>
  </si>
  <si>
    <t>№ 06.03.2018 от 06.03.2018г.</t>
  </si>
  <si>
    <t>№ 23.04.2018 от 23.04.2018г.</t>
  </si>
  <si>
    <t>№ 32-08/ДКРС от 09.07.2018г.</t>
  </si>
  <si>
    <t>№ 1 от 20.02.2019 г.</t>
  </si>
  <si>
    <t>ООО "Восточный портал"</t>
  </si>
  <si>
    <t>№ 75-28-1610-2018МС от 12.12.2018 г. Министерство строительства и ЖКХ РФ</t>
  </si>
  <si>
    <t>№ 75-28-1609-2018МС от 12.12.2018 г. Министерство строительства и ЖКХ РФ</t>
  </si>
  <si>
    <t>№ 256-17/КРЭ-3084/02 от 23.08.2017 г. ФАУ «ГЛАВГОСЭКС-ПЕРТИЗА РОССИИ»</t>
  </si>
  <si>
    <t>№ 409-17/КРЭ-3105/02 от 19.12.2017 г. ФАУ «ГЛАВГОСЭКС-ПЕРТИЗА РОССИИ»</t>
  </si>
  <si>
    <t>№ 14.03.2019г./1 от 14.03.2019 г.</t>
  </si>
  <si>
    <t>№ 14.03.2019г./2 от 14.03.2019 г.</t>
  </si>
  <si>
    <t>ООО "ТС Строй"
ООО "ИРМЗ"</t>
  </si>
  <si>
    <t xml:space="preserve">Реконструкция земляного полотна на 1374 км Уоян-Таксимо Восточно-Сибирской железной дороги (разъезд Казанкан)  </t>
  </si>
  <si>
    <t xml:space="preserve">ООО «ТС-Срой» </t>
  </si>
  <si>
    <t>№ 191-18/КРЭ-3215/02 от 21.05.2018 года, Красноярский филиал ФАУ  «Главгосэкспертиза России»</t>
  </si>
  <si>
    <t>№ 013-13-1515-2018МС 21.09.2018 года Министерство строительства и жилично-коммунального хозяйства РФ</t>
  </si>
  <si>
    <t>№38-19/ДКРС от 14.01.2019</t>
  </si>
  <si>
    <t>№ 211-13/КРЭ-1823/02
от 13.09.2013
ФАУ "Главгосэкспертиза России" Красноярский филиал; № 172-18/КРЭ-1823/02 от 07.05.2018 ФАУ "Главгосэкспертиза России" Красноярский филиал</t>
  </si>
  <si>
    <t>№RU92-0341-Госстрой от 25.11.2013
Федеральное агенство по строительству и жилищно-комунальному хоз-ву; № 75-25-1709-2019МС от 13.02.2019 Министерстро строительства и ЖКХ РФ</t>
  </si>
  <si>
    <t>«Реконструкция земляного полотна  (скально – обвальный участок) на 6350-6351 км  Забайкальской ж.д. Адрес: Забайкальский край, Карымский  район</t>
  </si>
  <si>
    <t>«Реконструкция земляного полотна  (скально – обвальный участок) на 6299-6301 км  Забайкальской ж.д.Адрес: Забайкальский край, Карымский  район</t>
  </si>
  <si>
    <t>«Реконструкция земляного полотна  1 пути  на 6360 ПК 0 – 6360 км ПК 10 участка Чита - Хабаровск  Забайкальской ж.д. Адрес: Забайкальский край, Шилкинский  район</t>
  </si>
  <si>
    <t>Горно-металлургический «Удокан». I очередь строительства на производительность 12.0 млн. тонн руды в год. Адрес: Забайкальский край, Каларский  район</t>
  </si>
  <si>
    <t>Реконструкция моста 2 пути на 6477 км ПК8 Забайкальской ж.д. Адрес: Забайкальский край, Нерчинский район</t>
  </si>
  <si>
    <t>Реконструкция моста 2 пути на 7017 км ПК2 Забайкальской железной дороги. Адрес: Забайкальский край, Могочинский район</t>
  </si>
  <si>
    <t>Реконструкция моста 2 пути на 7019 км ПК7 Забайкальской железной дороги. Адрес: Забайкальский край, Могочинский район</t>
  </si>
  <si>
    <t>№75-32-0641-2016МС от 25.04.2016г, Министерство строительства и ЖКХ РФ; №75-32-1764-2019МС от 19.04.2019.</t>
  </si>
  <si>
    <t>№ 278-15/ХГЭ-1778/05 от 03.12.2015г, ФАУ «ГЛАВГОСЭКС-ПЕРТИЗА РОССИИ"; № 116-18/ХГЭ-1778/02 от 20.04.2018 ФАУ «ГЛАВГОСЭКС-ПЕРТИЗА РОССИИ"</t>
  </si>
  <si>
    <t>Реконструкция моста 1 и 2 пути на 6074 км. ПК9 Забайкальской железной дороги. Адрес: Забайкальский край, Читинский район</t>
  </si>
  <si>
    <t>«Реконструкция станции Карымская Забайкальской железной дороги. Нечетный приёмо-отправочный парк». Адрес: Забайкальский край, Карымский район.</t>
  </si>
  <si>
    <t>«Реконструкция ФГУ комбинат «Луч» Сибирского территориального Управления Росрезерва». Адрес: Забайкальский край, Читинский район, ст. Лесная</t>
  </si>
  <si>
    <t xml:space="preserve">№ 417-17/КРЭ-1822/02 от 21.12.2017г ФАУ «ГЛАВГОСЭКС-ПЕРТИЗА РОССИИ» </t>
  </si>
  <si>
    <t xml:space="preserve">№ 03-13-1421-2018МС от 08.06.2018 г Министерство строительства и ЖКХ РФ </t>
  </si>
  <si>
    <t xml:space="preserve"> Строительство второго пути на перегоне Таксимо – Лодья участка Таксимо – Новая Чара ВСЖД. Адрес: Забайкальский край, Каларский район</t>
  </si>
  <si>
    <t xml:space="preserve">ООО  "СТРОИТЕЛЬНО-МОНТАЖНЫЙ ПОЕЗД №398" </t>
  </si>
  <si>
    <t xml:space="preserve">ЗАО "Рудник Александровский"
</t>
  </si>
  <si>
    <t xml:space="preserve">ООО "ВАНТ" </t>
  </si>
  <si>
    <t xml:space="preserve">ООО "Востокгеология"
</t>
  </si>
  <si>
    <t xml:space="preserve">ООО "Байкалруд" </t>
  </si>
  <si>
    <t>ООО "Политех"</t>
  </si>
  <si>
    <t xml:space="preserve">ООО "Золото Дельмачик" </t>
  </si>
  <si>
    <t xml:space="preserve">ООО "Атомспецстрой" </t>
  </si>
  <si>
    <t xml:space="preserve">ООО "Подрядчик" </t>
  </si>
  <si>
    <t xml:space="preserve">ООО "Байкальская горная компания" </t>
  </si>
  <si>
    <t>Реконструкция мостов 1 и 2 пути на 6392 км ПК6 Забайкальской железной дороги. Адрес: Забайкальский край, Шилкинский район</t>
  </si>
  <si>
    <t xml:space="preserve">ООО "ТАИР" </t>
  </si>
  <si>
    <t>№ 280-17/КРЭ-3101/02 от 29.09.2017г. ФАУ «ГЛАВГОСЭКС-ПЕРТИЗА РОССИИ» Красноярский филиал</t>
  </si>
  <si>
    <t>№ 75-24-1753-2019МС от 08.04.2019 г. Министерство строительства и ЖКХ РФ</t>
  </si>
  <si>
    <t>№ 05.06.2019 г./ от 05.06.2019 г.</t>
  </si>
  <si>
    <t>Строительство разреза по добыче каменного угля на Зашуланском месторождении .1-ая очередь. Адрес: Забайкальский край, Красночикойский район, Зашуланское месторождение  (уч.№ 1)</t>
  </si>
  <si>
    <t>ООО "Разрезуголь"</t>
  </si>
  <si>
    <t>ООО "СК-АЛЬЯНС" СРО № 80 от 12.04.2019 г. СРО-С-078-24112009</t>
  </si>
  <si>
    <t>№139-18/КРС-3342 от 12.04.2018г. ФАУ «ГЛАВГОСЭКСПЕРТИЗА»</t>
  </si>
  <si>
    <t>№ 75-76622000-88-2018 от 26.12.2018, выдано Отделом геологии и лицензирования по За-байкальскому краю Департамента по недропользо-ванию  по Цен-трально-сибирскому округу. (Центрсибнедра) до 28.12.2019</t>
  </si>
  <si>
    <t>№ 1 от 17.06.2019 г</t>
  </si>
  <si>
    <t>ОАО "РЖД" ДКРС-Иркутск</t>
  </si>
  <si>
    <t xml:space="preserve">ООО "Спецтрансстрой" </t>
  </si>
  <si>
    <t>№17-16/ДКРС от 06.07.2016</t>
  </si>
  <si>
    <t>ОАО "РЖД" ДКСС</t>
  </si>
  <si>
    <t xml:space="preserve">"Строительно монтажный трест-14" (СМТ-14) филиал АО "РЖДСтрой" </t>
  </si>
  <si>
    <t>№ 143-14/КРЭ-210/04 от 27.05.2014г. Федеральное автономное учреждение "Главное Управление Государственной Экспертизы"</t>
  </si>
  <si>
    <t>№ 03-24-1030-2017МС от 22.05.2017г. Министерство строительства и жилично-коммунального хозяйства РФ</t>
  </si>
  <si>
    <t>Реконструкция мостов 1 и 2 путей на 5385 км ПК 2 участка Иркутск - Петровский Завод</t>
  </si>
  <si>
    <t>№ 00096-18/КРЭ-12880/401 от 16.07.2018 года, Красноярский филиал ФАУ  «Главгосэкспертиза России»</t>
  </si>
  <si>
    <t>№ 03-09-1737-2019МС от 18.03.2019 Министерство строительства и жилично-коммунального хозяйства РФ</t>
  </si>
  <si>
    <t>№40-19/ДКРС от 03.04.2019г.</t>
  </si>
  <si>
    <t>Строительство здания Четвертого арбитражного апелляционного суда</t>
  </si>
  <si>
    <t>Четвертый ар-битражный апелляционный суд</t>
  </si>
  <si>
    <t>ЗАО " Востсибпроект"   СРО № 643 от 13.06.2019 г.</t>
  </si>
  <si>
    <t xml:space="preserve">№740-17/ГГЭ-11020/05 от 11.07.2017 г.
ФАУ «ГЛАВГОСЭКС-ПЕРТИЗА»
</t>
  </si>
  <si>
    <t>№ 1 от 15.07.2019 г</t>
  </si>
  <si>
    <t>№ 92-303-182-2019 от 24.07.2019 г., выдано Администрацией городского округа "Город Чита"</t>
  </si>
  <si>
    <t>Реконструкция мостов 1 и 2 пути на 6447 км ПК5 Забайкальской железной дороги»</t>
  </si>
  <si>
    <t>№75-24-1810-2019 МС от 07.06.2019г. Министерство строительства и ЖКХ РФ до 07.03.2020г</t>
  </si>
  <si>
    <t>№ 243-17/КРЭ-3073/02 от 16.08.2017г. ФАУ «ГЛАВГОСЭКС-ПЕРТИЗА РОССИИ» Красноярский филиал</t>
  </si>
  <si>
    <t>№ 19.08.2019-1 от 19.08.2019 г</t>
  </si>
  <si>
    <t>Реконструкция трубы на 6828 км ПК5 Забайкальской железной дороги»</t>
  </si>
  <si>
    <t>№75-28-1834-2019 МС от 28.06.2019г. Министерство строительства и ЖКХ РФ до 03.11.2019г.</t>
  </si>
  <si>
    <t>№ 162-16/КРЭ-2758/02 от 17.05.2016 г. ФАУ «ГЛАВГОСЭКС-ПЕРТИЗА РОССИИ» Красноярский филиал</t>
  </si>
  <si>
    <t>№ 19.08.2019-2 от 19.08.2019 г</t>
  </si>
  <si>
    <t>Реконструкция трубы на 6917 км ПК2 Забайкальской железной дороги»</t>
  </si>
  <si>
    <t>№75-28-1136-2017 МС от 05.09.2017г. Министерство строительства и ЖКХ РФ до 05.12.2019г.</t>
  </si>
  <si>
    <t>№ 162-16/КРЭ-2759/02 от 17.05.2016 г. ФАУ «ГЛАВГОСЭКС-ПЕРТИЗА РОССИИ» Красноярский филиал</t>
  </si>
  <si>
    <t>№ 19.08.2019-3 от 19.08.2019 г</t>
  </si>
  <si>
    <t xml:space="preserve">Реконструкция моста  
2 пути на 6448 км ПК10 Забайкальской железной дороги»
</t>
  </si>
  <si>
    <t>№75-24-1812-2019 МС от 07.06.2019г. Министерство строительства и ЖКХ РФ до 07.03.2020г</t>
  </si>
  <si>
    <t>№ 246-17/КРЭ-3074/02 от 16.08.2017 г. ФАУ «ГЛАВГОСЭКС-ПЕРТИЗА РОССИИ» Красноярский филиал</t>
  </si>
  <si>
    <t>№ 26.08.2019-2 от 26.08.2019 г</t>
  </si>
  <si>
    <t xml:space="preserve">Реконструкция моста  
1 и 2 пути на 6790 км ПК4 Забайкальской железной дороги
</t>
  </si>
  <si>
    <t>№75-28-1828-2019 МС от 24.06.2019г. Министерство строительства и ЖКХ РФ до 10.04.2020г</t>
  </si>
  <si>
    <t>№ 260-17/КРЭ-3083/02 от 25.08.2017 г. ФАУ «ГЛАВГОСЭКС-ПЕРТИЗА РОССИИ» Красноярский филиал</t>
  </si>
  <si>
    <t>№ 26.08.2019-3 от 26.08.2019 г</t>
  </si>
  <si>
    <t xml:space="preserve">Реконструкция моста  
2 пути на 6431 км ПК6 Забайкальской железной дороги»
</t>
  </si>
  <si>
    <t xml:space="preserve">№ 75-24-1835-2019МС от 01 июля 2019 г. 
Министерство строительства и ЖКХ РФ до 07.03.2020г
</t>
  </si>
  <si>
    <t>№ 317-17/КРЭ-3127/02 от 24.09.2017 г ФАУ «ГЛАВГОСЭКС-ПЕРТИЗА РОССИИ» Красноярский филиал</t>
  </si>
  <si>
    <t>№ 26.08.2019-1 от 26.08.2019 г</t>
  </si>
  <si>
    <t>ООО «Строительные техенологии»
ООО «ЭлитСпецСтрой»</t>
  </si>
  <si>
    <t>16-16/ДКРС от 22.08.2016</t>
  </si>
  <si>
    <t>ЗОС</t>
  </si>
  <si>
    <t>К</t>
  </si>
  <si>
    <t>ООО "Гипрострой" Саморегулируемая организация «Союз Строительных Компаний «ТАШИР» №236 от 28.04.2017 г.</t>
  </si>
  <si>
    <t xml:space="preserve">Реконструкция моста  
1 и 2 пути на 6435 км ПК9 Забайкальской железной дороги»
</t>
  </si>
  <si>
    <t xml:space="preserve">№ 75-24-1892-2019МС от 20 августа 2019 г. 
Министерство строительства и ЖКХ РФ до 20.05.2020г
</t>
  </si>
  <si>
    <t>№ 252-КРЭ-3072/02 от 17.08.2017 г ФАУ «ГЛАВГОСЭКС-ПЕРТИЗА РОССИИ» Красноярский филиал</t>
  </si>
  <si>
    <t>№ 28.08.2019-1 от 28.08.2019 г</t>
  </si>
  <si>
    <t>Реконструкция станции Онохой</t>
  </si>
  <si>
    <t>№ 03-1-1-3-001583-2018 от 26.09.2018 года, Красноярский филиал ФАУ  «Главгосэкспертиза России»</t>
  </si>
  <si>
    <t>№ 03-06-1908-2019МС 27.08.2019 года Министерство строительства и жилично-коммунального хозяйства РФ</t>
  </si>
  <si>
    <t>№49-19/ДКРС от 03.09.2019</t>
  </si>
  <si>
    <t>не выдано</t>
  </si>
  <si>
    <t xml:space="preserve">Забайкальский
край </t>
  </si>
  <si>
    <t xml:space="preserve">Реконструкция моста  
2 пути на 7016 км ПК7 Забайкальской железной дороги»
</t>
  </si>
  <si>
    <t>ООО "Восточный портал" Саморегулируемая организация Ассоциация инжиниринговых компаний №670 от 20.07.2017 г.</t>
  </si>
  <si>
    <t>№ 407-17/КРЭ-3081/0 от 19.12.2017 г. ФАУ «ГЛАВГОСЭКС-ПЕРТИЗА РОССИИ» Красноярский филиал</t>
  </si>
  <si>
    <t>№ 75-28-1882-2019МС от 16 августа 2018 г. Министерство строительства и ЖКХ РФ до16 мая 2020 г.</t>
  </si>
  <si>
    <t>№ 10.09.2019 от 10.09.2019 г</t>
  </si>
  <si>
    <t>Реконструкция станции Хилок Забайкальской железной дороги</t>
  </si>
  <si>
    <t>ОАО «РЖД» ДКСС</t>
  </si>
  <si>
    <t>№ 75-20-1931-2019МС от 12 сентября 2019 г. Министерство строительства и ЖКХ РФ до 15.09.2020 г.</t>
  </si>
  <si>
    <t>№ 75-1-1-3-003167-2019 от 13.02.2019 г. Красноярский филиал ФАУ «ГЛАВГОСЭКСПЕР-ТИЗА РОССИИ»</t>
  </si>
  <si>
    <t>№ 1/19 от 17.10.2019 г.</t>
  </si>
  <si>
    <t>ООО "ОСК 1520"</t>
  </si>
  <si>
    <t xml:space="preserve">АО 
«Ново-Широкинский рудник»
</t>
  </si>
  <si>
    <t xml:space="preserve">№ 75-1-1-3-005226-2019 от 12.03.2019 г.
ФАУ «ГЛАВГОСЭКС-ПЕРТИЗА
</t>
  </si>
  <si>
    <t>№ 75-76610000-90-2019 от 22 апреля 2019 г. Отдел геологии и лицензирования по Забай-кальскому краю Департамента по недропользованию по Центрально-Сибирскому округу (Центрсибнедра) до 22 ноября 2022 г.</t>
  </si>
  <si>
    <t>ООО "РегионСтройНафта" СРО №С-164-77-0226-77-170217 от 17.02.2017 г.</t>
  </si>
  <si>
    <t>№ б/н от 12.11.2019 г.</t>
  </si>
  <si>
    <t>Горно добывающее и переробатывающие предприятия на базе место рождения плавикового шпата "Экитинское"</t>
  </si>
  <si>
    <t>ООО "ДРУЗА"</t>
  </si>
  <si>
    <t>ООО "Эгитинский ГОК"
ООО "СибСтройСервис"</t>
  </si>
  <si>
    <t>№03-1-1-3-017881-2019 от 04.09.2019, Красноярский филиал ФАУ  «Главгосэкспертиза России»</t>
  </si>
  <si>
    <t>№ 04-505-35-2019 от 22.08.2019 Департамент по недропользованию по Центрально-Сибирскому округу по Республике Бурятия</t>
  </si>
  <si>
    <t>№ 1 от 23.09.2019</t>
  </si>
  <si>
    <t>Строительство корпуса обогащения кл.0-25 мм Тугнуйской обогатительной фабрики</t>
  </si>
  <si>
    <t>ООО "Тугнуйское обогатительная фабрика"</t>
  </si>
  <si>
    <t>ООО "Производственна фирма Теплоэнергоспецмонтаж"</t>
  </si>
  <si>
    <t>№ 75-1-1-3-028447-2019 от 18.10.2019  Красноярский филиал ФАУ  «Главгосэкспертиза России»</t>
  </si>
  <si>
    <t>№ 92-RU-92521309-16-2019 от 31.10.2019 Администрация муниципального района "Петровск-Забайкальский район"</t>
  </si>
  <si>
    <t>№ 1 от 18.11.2019</t>
  </si>
  <si>
    <t>Участок подземного выщелачивания на площадке месторождения "Вершинное"</t>
  </si>
  <si>
    <t>ООО "Атомспецстрой"</t>
  </si>
  <si>
    <t>№081-16/ГГЭ-10333/15 от 26.01.2016 ФАУ  «Главгосэкспертиза России»</t>
  </si>
  <si>
    <t>№04-502-33-2019 от 29.07.2019 Департамент по недропользованию по Центрально-Сибирскому округу по Республике Бурятия</t>
  </si>
  <si>
    <t>№12 от 01.10.2019</t>
  </si>
  <si>
    <t>Озерный ГОК (Республика Бурятия) и объекты его инфраструктуры</t>
  </si>
  <si>
    <t xml:space="preserve">ООО «Озёрное» </t>
  </si>
  <si>
    <t>№281-12/КРЭ-1329/06 от 26.11.2012 Красноярский филиал ФАУ  «Главгосэкспертиза России»</t>
  </si>
  <si>
    <t>№04-505-382019 от 15.10.2019 года, Выдано отделом геологии и лицензирования Департамент по недропользованию по Центрально-Сибирскому округу по Республике Бурятия</t>
  </si>
  <si>
    <t>№1 от 30.10.2019</t>
  </si>
  <si>
    <t xml:space="preserve">Реконструкция путепровода на км334+988 а/д Р-258 «Байкал» Иркутск-Улан-Удэ-Чита Республика Бурятия </t>
  </si>
  <si>
    <t>ФКУ «Управление федеральных автомобильных дорог «Южный Байкал» Федерального дорожного агентства»</t>
  </si>
  <si>
    <t>АО "Дорожник"</t>
  </si>
  <si>
    <t>№ 168-17/ГГЭ-10440/04  от 22.02.2017г. ФАУ «Главгосэкспертиза России»</t>
  </si>
  <si>
    <t>№03-ru04509102-090-2019 от 23 августа 2019 г. выдано Федеральным  дорожным агентством  Министерства транспорта РФ</t>
  </si>
  <si>
    <t>№ 09-09-2019 от 25.11.2019</t>
  </si>
  <si>
    <t xml:space="preserve">Реконструкция моста  
2 пути на 6839 км ПК10 Забайкальской железной дороги
</t>
  </si>
  <si>
    <t>ООО "Строительная компания "ЮГ"         СРО № 3190 от 14.02.2018 г.</t>
  </si>
  <si>
    <t>№ 057-18/КРЭ-3291/02 от 20.02.2018г. Красно-ярский филиал ФАУ «ГЛАВГОСЭКСПЕР-ТИЗА РОССИИ»</t>
  </si>
  <si>
    <t>№ 75-28-1849-2019МС от 22.07.2019 г. Министерство строительства и ЖКХ</t>
  </si>
  <si>
    <t>№ 11.12.2019-1 от 11.12.2019 г.</t>
  </si>
  <si>
    <t xml:space="preserve">Реконструкция трубы  
 на 6915 км ПК2 Забайкальской желез-ной дороги»
</t>
  </si>
  <si>
    <t>№ 046-18/КРЭ-3173/02 от 16.02.2018г. Красно-ярский филиал ФАУ «ГЛАВГОСЭКСПЕР-ТИЗА РОССИИ»</t>
  </si>
  <si>
    <t>№ 75-28-1852-2019МС от 22.07.2019 г. Министерство строительства и ЖКХ</t>
  </si>
  <si>
    <t>№ 11.12.2019 от 11.12.2019 г.</t>
  </si>
  <si>
    <t>Выдан</t>
  </si>
  <si>
    <t xml:space="preserve">ООО "ЛидерСтрой-М" СРО № 653 от 26.06.2017 г.  </t>
  </si>
  <si>
    <t>№ 00144-18/КРЭ-13088/401 от 13.08.2018г. Красноярский филиал ФАУ «ГЛАВГОСЭКСПЕР-ТИЗА РОССИИ»</t>
  </si>
  <si>
    <t>№ 75-20-2040-2019МС от 29 ноября 2019 г. Министерство строительства и ЖКХ</t>
  </si>
  <si>
    <t>№ 26.12.2019 от 26.12.2019 г.</t>
  </si>
  <si>
    <t>Увеличение производственной мощности разреза  «Апсатский» до 3,0 млн. тонн угля в год</t>
  </si>
  <si>
    <t xml:space="preserve">ООО
«Арктические разработки»
</t>
  </si>
  <si>
    <t xml:space="preserve">№ 186-17/ГГЭ-8396/15 от 27.02.2017 г.
ФАУ «ГЛАВГОСЭКС-ПЕРТИЗА»
</t>
  </si>
  <si>
    <t>№75-76615000-100-2019 от 11.10.2019 г.  Отдел геологии и лицензирования Департамента по недропользованию по Дальневосточ-ному федеральному округу по За-байкальскому краю (Забай-калнедра) до 01 марта 2022 г.</t>
  </si>
  <si>
    <t xml:space="preserve">АО «Разрез Харанорский»             </t>
  </si>
  <si>
    <t>№ 15-3127 от 15.01.2020 г.</t>
  </si>
  <si>
    <t>Выдан ЗОС</t>
  </si>
  <si>
    <t>Реконструкция моста 2 пути на 5436 км ПК 4 участка Иркутск – Петровский Завод.</t>
  </si>
  <si>
    <t>ДКРС - Иркутск ОАО "РЖД"</t>
  </si>
  <si>
    <t>ООО «Строительная Компания Иркутска» Регистрационный номер члена в реестре СРО № 799</t>
  </si>
  <si>
    <t>№ 00188-18/КРЭ-03313-401 от 30.08.2018 года, ФАУ  «Главное Управление Государственной Экспертиза»</t>
  </si>
  <si>
    <t>№03-09-1954-2019МС от 30.09.2019 года Министерство строительства и жилично-коммунального хозяйства РФ</t>
  </si>
  <si>
    <t>№54-19/ДКРС от 27.11.2019</t>
  </si>
  <si>
    <t>Реконструкция моста 1 пути на 1308 км пк 5 участка Лена-Хани.</t>
  </si>
  <si>
    <t>№ 03-1-1-3-000877-2018 от 07.09.2018 года, ФАУ  «Главное Управление Государственной Экспертиза»</t>
  </si>
  <si>
    <t>№03-17-1968-2019МС от 08.10.2019 года Министерство строительства и жилично-коммунального хозяйства РФ</t>
  </si>
  <si>
    <t>№55-19/ДКРС от 27.11.2019</t>
  </si>
  <si>
    <t>Проект реставрации  Троицкого собора в г.Кяхта Республики Бурятия</t>
  </si>
  <si>
    <t>Местная религиозная организация Православный приход храма в честь Успения Пресвятой Богородици г.Кяхта</t>
  </si>
  <si>
    <t>ООО "ПИРИТ-99" Регистрационный номер члена в реестре СРО: 864</t>
  </si>
  <si>
    <t>№230-13/КРЭ-1586/02 от 04.10.2013 Федеральное автономное учереждение "Главное управление государственной экспертизы"</t>
  </si>
  <si>
    <t>RU04-302000-1-2018 от 30.10.2018 Администрации Главы Республики Бурятия срок действия до 22.01.2021</t>
  </si>
  <si>
    <t>№1 от16.12.2019</t>
  </si>
  <si>
    <t>СТАТУС                                                                                                      (под надзором / консервация / выдано ЗОС)</t>
  </si>
  <si>
    <t>Строительство «Рудник «Арчикой»</t>
  </si>
  <si>
    <t>АО «Прииск Соловьевский»</t>
  </si>
  <si>
    <t xml:space="preserve">№ 75-1-1-2-036340-2019 от 18.12.2019 г. 
ФАУ «ГЛАВГОСЭКСПЕРТИЗА РОССИИ»
Экологическая экспертиза № АС-09-04-31/1887 от 25.08.2017 г. «Росприроднадзор»
</t>
  </si>
  <si>
    <t>№75-76648154-105-2020 от 05 февраля 2020 г. Отдел геологии и лицензирования Департамента по недро-пользованию по Дальневосточному федеральному округу по Забайкальскому краю до 06 октября 2022 г.</t>
  </si>
  <si>
    <t>№1 от 05.02.2020 г.</t>
  </si>
  <si>
    <t>Реконструкция малых и средних искусственных сооружений Восточно-Сибирской ж.д. Моста 1 пути на км.5777 км ПК 7. Адрес: Забайкальский край, Петровск-Забайкальский район</t>
  </si>
  <si>
    <t>«Реконструкция мостов 1 и 2 пути на 6393км ПК6 Забайкальской железной дороги»</t>
  </si>
  <si>
    <t>№ 16.03.2020 от 16.з03.2020 г.</t>
  </si>
  <si>
    <t>№ 75-24-1844-2019МС от 18 июля 2019 г.      Министерство строительства и ЖКХ РФ</t>
  </si>
  <si>
    <t>№ 00104-18/КРЭ-13244/401 от 24.07.2018 г. Красноярский филиал ФАУ «ГЛАВГОСЭКСПЕР-ТИЗА РОССИИ»</t>
  </si>
  <si>
    <t>Реконструкция моста 2 пути на 6331 км ПК1 Забайкальской железной дороги»</t>
  </si>
  <si>
    <t>№ 75-08-2150-2020МС от 27 января 2020 г. Министерство строительства и ЖКХ РФ</t>
  </si>
  <si>
    <t>№ 00159-18/КРЭ-13539/401 от 16.08.2018г. Красноярский филиал ФАУ «ГЛАВГОСЭКСПЕР-ТИЗА РОССИИ»</t>
  </si>
  <si>
    <t>№13.02.2020 от 13.02.2020 г.</t>
  </si>
  <si>
    <t>Горноперерерабатывающее предприятие на базе золоторудного месторождения "Наседкино". Горно-транспортная часть.</t>
  </si>
  <si>
    <t>ООО «Дальцвет-мет»</t>
  </si>
  <si>
    <t>№75-1-1-3-010979-2019 от 14.05.2019 г. выдано ФАУ «ГЛАВГОСЭКС-ПЕРТИЗА РОСИИИ»</t>
  </si>
  <si>
    <t xml:space="preserve">№75-76626000-106-2020 от 18.03.2020 г.
, выдано отделом геологии и лиценз ирования Департамента по недро-пользованию по Дальневосточному ФО по Забайкальскому краю, срок до 18.11.2021 г.
</t>
  </si>
  <si>
    <t>№ 4 от 23.03.2020 г.</t>
  </si>
  <si>
    <t>«Реконструкция моста 1 пути на 6935км ПК5 Забайкальской железной дороги»</t>
  </si>
  <si>
    <t>№ 248-17/КРЭ-3078/02 от 17.08.2017 г. Красноярский филиал ФАУ «ГЛАВГОСЭКСПЕРТИЗА РОССИИ»</t>
  </si>
  <si>
    <t>№ 75-28-1943-2019МС от 19 сентября 2019 г. Министерство строительства и ЖКХ РФ</t>
  </si>
  <si>
    <t>ООО «СКМ-Амур»</t>
  </si>
  <si>
    <t>№ 31.03.2020 от 31.03.2020 г.</t>
  </si>
  <si>
    <t>«Реконструкция моста 1  и 2 пути на 6089км ПК7 Забайкальской железной дороги»</t>
  </si>
  <si>
    <t>№ 75-22-1905-2019МС от 27 августа 2019 г. Министерство строительства и ЖКХ РФ до 27.05.2021</t>
  </si>
  <si>
    <t>№ 00091-18/КРЭ-13515/401 от 18.07.2018 г. Красноярский филиал ФАУ «ГЛАВГОСЭКСПЕРТИЗА РОССИИ»</t>
  </si>
  <si>
    <t>№ 21.04.2020 от 21.04.2020 г.</t>
  </si>
  <si>
    <t>ООО  «СК «МОСТ – ВОСТОК»</t>
  </si>
  <si>
    <t>ООО «Дальцветмет»</t>
  </si>
  <si>
    <t>«Реконструкция моста 1 и 2 пути на 5819 км ПК4 Забайкальской железной дороги»</t>
  </si>
  <si>
    <t>№ 75-16-2313-2020МС от 29 апреля 2020 г. Министерство строительства и ЖКХ РФ до 29.11.2020</t>
  </si>
  <si>
    <t>№ 75-1-1-3-001049-2018 от 13.09.2018 г. Красноярский филиал ФАУ «ГЛАВГОСЭКСПЕР-ТИЗА РОССИИ»</t>
  </si>
  <si>
    <t>№ 25.05.2020 от 25.05.2020 г.</t>
  </si>
  <si>
    <t>«Реконструкция моста 1 и 2 пути на 5849 км ПК3 Забайкальской железной дороги»</t>
  </si>
  <si>
    <t>р</t>
  </si>
  <si>
    <t>ООО "СК "МОСТВОСТОК-1" СРО № 346 от 28.11.2019 г.</t>
  </si>
  <si>
    <t>№ 75-16-2312-2020МС от 29 апреля 2020 г. Министерство строительства и жилищно-коммунального хозяйства Россий-ской Федерации</t>
  </si>
  <si>
    <t>№ 75-1-1-3-007991-2018 от 17.12.2018 г. Красноярский филиал ФАУ «ГЛАВГОСЭКСПЕРТИЗА РОССИИ»</t>
  </si>
  <si>
    <t>«Реконструкция моста 1 и 2 пути на 5867 км ПК3 Забайкальской железной дороги»</t>
  </si>
  <si>
    <t xml:space="preserve"> № 75-20-2317-2020МС от 06 апреля 2020 г. Министерство строительства и ЖКХ РФ до 03.10.2021</t>
  </si>
  <si>
    <t>№ 75-1-1-3-002103-2018 от 03.10.2018 г. Красноярский филиал ФАУ «ГЛАВГОСЭКСПЕРТИЗА РОССИИ»</t>
  </si>
  <si>
    <t xml:space="preserve">«Реконструкция станции Пеньковая
Забайкальской железной дороги»
</t>
  </si>
  <si>
    <t>№ 75-28-2391-2020МС от 28 мая 2020 г. Министерство строительства и ЖКХ РФ до 28.08.2021 г.</t>
  </si>
  <si>
    <t>№ 75-1-1-3-036559-2019 от 18.12.2019 г. . Красноярский филиал ФАУ «ГЛАВГОСЭКСПЕР-ТИЗА РОССИИ»</t>
  </si>
  <si>
    <t xml:space="preserve">ЗабДКСС  филиал 
ОАО «РЖД
</t>
  </si>
  <si>
    <t>СМТ № 15 филиал АО "РЖДСтрой"    Ассоциация СРО «Объединение строительных организаций транспортного комплекса» № 580 от 20.06.2017 г.</t>
  </si>
  <si>
    <t>№ 1073 от 18.06.2020 г.</t>
  </si>
  <si>
    <t>Строительство комплекса кучного выщелачивания на базе техногенного  месторождения отходов Балейской ЗИФ-1 с производительностью 840 тыс. т/год»</t>
  </si>
  <si>
    <t>ООО "ТАСЕЕВСКОЕ"</t>
  </si>
  <si>
    <t xml:space="preserve">ООО "ТАСЕЕВСКОЕ" СРО № 705 от 29.04.2019 г.  </t>
  </si>
  <si>
    <t>75-1-1-3-030275-2019 от 01 ноября 2019 г. 
выдано 
ФАУ «ГЛАВГОСЭКС-ПЕРТИЗА РОСИИИ»</t>
  </si>
  <si>
    <t>№75-76606435-103-2019 от 09 декабря 2019 г.
Отдел геологии и лицензирования Департамента по недро-пользованию по Дальневосточ-ному федеральному округу по За-байкальскому краю до 09 апреля 2021 г.</t>
  </si>
  <si>
    <t>№ 1 от 05.06.2020 г</t>
  </si>
  <si>
    <t>Реконструкция моста  на 5889 км ПК1 Забайкальской железной дороги»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</si>
  <si>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</t>
  </si>
  <si>
    <t>ООО "Рудное"</t>
  </si>
  <si>
    <t>№ ЕГРЗ 03-1-1-3-002576-2020 от 04.02.2020 , Федеральное Автономное Учреждение «Главное управление государственной экспертизы» (ФАУ «Главгосэкспертиза России»)</t>
  </si>
  <si>
    <t xml:space="preserve">№ 04-502-39-2020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</si>
  <si>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</si>
  <si>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2</t>
  </si>
  <si>
    <t xml:space="preserve">№ 04-502-40-2020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</si>
  <si>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№2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</si>
  <si>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3</t>
  </si>
  <si>
    <t xml:space="preserve">№ 04-502-41-2020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</si>
  <si>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№3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</si>
  <si>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4</t>
  </si>
  <si>
    <t xml:space="preserve">№ 04-502-43-2020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</si>
  <si>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№4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</si>
  <si>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5</t>
  </si>
  <si>
    <t xml:space="preserve">№ 04-502-44-2020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</si>
  <si>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№5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</si>
  <si>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6</t>
  </si>
  <si>
    <t xml:space="preserve">№ 04-502-45-2020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</si>
  <si>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№6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</si>
  <si>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7</t>
  </si>
  <si>
    <t xml:space="preserve">№ 04-502-46-2020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</si>
  <si>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№7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</si>
  <si>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8</t>
  </si>
  <si>
    <t xml:space="preserve">№ 04-502-47-2020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</si>
  <si>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№8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</si>
  <si>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9</t>
  </si>
  <si>
    <t xml:space="preserve">№ 04-502-48-2020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</si>
  <si>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№9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</si>
  <si>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10</t>
  </si>
  <si>
    <t xml:space="preserve">№ 04-502-49-2020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</si>
  <si>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№10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</si>
  <si>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11</t>
  </si>
  <si>
    <t xml:space="preserve">№ 04-502-42-2020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</si>
  <si>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№11</t>
  </si>
  <si>
    <t>« Реконструкция моста 1 пути на 1677 км ПК2 участка Лена-Хани»</t>
  </si>
  <si>
    <t>« Реконструкция моста 1 пути на 1673 км ПК6 участка Лена-Хани»</t>
  </si>
  <si>
    <t>Реконструкция моста 1 и 2 пути на 5887 км ПК8 Забайкальской железной дороги</t>
  </si>
  <si>
    <t>Реконструкция моста 1 и 2 пути на 5809 км ПК 9  Забайкальской железной дороги</t>
  </si>
  <si>
    <t>«Строительство котельной на основной промплощадке рудника Юго-Западного участка ООО «Байкалруд»»</t>
  </si>
  <si>
    <t>ООО «Байкалруд»»</t>
  </si>
  <si>
    <t>№ 75-2-1-3-001206-2020 от 23.01.2020 г.  ООО «СибСтройЭксперт»</t>
  </si>
  <si>
    <t>№ 75-76604418-107-2020 от 09 июня 2020 г. Отдел геологии и лицензирования Департамента по недропользованию по Дальневосточ-ному федеральному округу по За-байкальскому краю сроком до 09 января 2021 г.</t>
  </si>
  <si>
    <t>ООО «ЛидерСтрой-М» СРО № 653 от         26.06.2017 г.</t>
  </si>
  <si>
    <t>№ 75-1-1-2-002156-2018 от 03.10.2018 г. Красноярский филиал ФАУ «Главгосэкспертиза России»</t>
  </si>
  <si>
    <t>№ 75-16-2357-2020МС от 18.05.2020 г. Министерство строительства и жилищно-коммунального хозяйства Россий-ской Федерации  до 18 декабря 2020 г.</t>
  </si>
  <si>
    <t>№ 23.06.2020-1 от 23.06.2020 г.</t>
  </si>
  <si>
    <t>№ 00146-18/КРЭ-13089/401 от 13.08.2018 г. Красноярский филиал ФАУ «Главгосэкспертиза России»</t>
  </si>
  <si>
    <t>№ 75-20-2371-2020МС от 22 мая 2020 г. Министерство строительства и жилищно-коммунального хозяйства Россий-ской Федерации  до 22 февраля 2021 г.</t>
  </si>
  <si>
    <t>№ 75-1-1-3-028628-2019 от 21.10.2019 г.  Красноярский филиал ФАУ «ГЛАВГОСЭКСПЕР-ТИЗА РОССИИ»</t>
  </si>
  <si>
    <t>№ 75-25-2304-2020МС от 27 апреля 2020 г. Министерство строительства и жилищно-коммунального хозяйства Россий-ской Федерации до 27.01.2021</t>
  </si>
  <si>
    <t>№ 75-25-2281-2020МС от 10 апреля 2020 г. Министерство строительства и жилищно-коммунального хозяйства Российской Федерации до 10.01.2021 г.</t>
  </si>
  <si>
    <t>№ 75-1-1-3-028057-2019 от 15.10.2019 г.  Красноярский филиал ФАУ «ГЛАВГОСЭКСПЕР-ТИЗА РОССИИ»</t>
  </si>
  <si>
    <t>Наращивание ограж-дающей дамбы золоотвала (ПИР) для Харанорской ГРЭС</t>
  </si>
  <si>
    <t xml:space="preserve">Филиал «Ха-ранорская ГРЭС» 
АО «Интер РАО-Электрогене-рация
</t>
  </si>
  <si>
    <t>№ 92-RU-92519316-02-2020 от 21 мая 2020 г. Министерство строительства и жилищно-коммунального хозяйства Россий-ской Федерации сроком до 21 мая 2023 г</t>
  </si>
  <si>
    <t xml:space="preserve">№ 75-1-1-3-036264-2019 от 18.12.2019 г. Красноярский филиал ФАУ «Главгосэкспертиза России» </t>
  </si>
  <si>
    <t>№ 1 от 25.08.2020 г.</t>
  </si>
  <si>
    <t>«Реконструкция моста 1 пути на 1644 км ПК10  участка Лена-Хани»</t>
  </si>
  <si>
    <t>№ 75-25-2366-2020МС от 22.05.2020 г. Министерство строительства и жилищно-коммунального хозяйства Российской Федерации  до 22 февраля 2021 г.</t>
  </si>
  <si>
    <t>№ 75-1-1-3-028570-2019 от 18.10.2019 г. Красноярский филиал ФАУ «Главгосэкспертиза России»</t>
  </si>
  <si>
    <t>№ 69-20/ДКРС от 03.08.2020 г.</t>
  </si>
  <si>
    <t>Реконструкция моста 1 пути на 1652 км ПК6 участка Лена-Хани»</t>
  </si>
  <si>
    <t>ДКРС-Иркутск ОАО «РЖД"</t>
  </si>
  <si>
    <t>№ 75-25-2268-2020МС от 27.03.2020 г. Министерство строительства и жилищно-коммунального хозяйства Россий-ской Федерации  до 27 декабря 2020 г.</t>
  </si>
  <si>
    <t>№ 75-1-1-3-027548-2019 от 10.10.2019 г. Красноярский филиал ФАУ «Главгосэкспертиза России»</t>
  </si>
  <si>
    <t>№ 68-20/ДКРС от 03.08.2020 г.</t>
  </si>
  <si>
    <t>«Инженерная защита объектов железнодо-рожной инфраструктуры на скально-обвальном участке 6772 км Забайкальской железной дороги»</t>
  </si>
  <si>
    <t>ДКРС-Чита ОАО «РЖД"</t>
  </si>
  <si>
    <t xml:space="preserve">Филиал «Харанорская ГРЭС» 
АО «Интер РАО-Электрогенерация
</t>
  </si>
  <si>
    <t>ООО «ТС Строй Ассоциация "Саморегулируемая организация "Объединенные производители строительных работ"   № 1333 от 11.09.2017 г</t>
  </si>
  <si>
    <t>ООО «ТС Строй» Ассоциация "Саморегулируемая организация "Объединенные производители строительных работ"   № 1333 от 11.09.2017 г</t>
  </si>
  <si>
    <t>ООО "ГеоСтрой"      СРО № 957 от             22.02.2018 г.</t>
  </si>
  <si>
    <t>№ 75-1-1-3-015106-2019 от 19.06.2019 г. Красноярский филиал ФАУ «Главгосэкспертиза России»</t>
  </si>
  <si>
    <t>№ 75-28-2432-2020МС от 19.06.2020 г. Министерство строительства и жилищно-коммунального хозяйства Россий-ской Федерации  до 19 марта 2020 г.</t>
  </si>
  <si>
    <t>№ 13.08.2020-1 от 13.08.2020 г.</t>
  </si>
  <si>
    <t>Реконструкция моста 1 и 2 пути на 5858 км ПК 10 Забайкальской железной дороги</t>
  </si>
  <si>
    <t>ООО "СК МОСТВОСТОК1"     СРО № 46 от 28.11.2019 г.</t>
  </si>
  <si>
    <t>№ 75-1-1-3-004785-2018 от 14.11.2018 г. Красноярский филиал ФАУ «Главгосэкспертиза России»</t>
  </si>
  <si>
    <t>№ 75-16-2368-2020МС от 22.05.2020 г. Министерство строительства и жилищно-коммунального хозяйства Россий-ской Федерации  до 22 февраля 2021 г.</t>
  </si>
  <si>
    <t>№ 17.08.2020-3 от 17.08.2020 г.</t>
  </si>
  <si>
    <t>Реконструкция моста 2 пути на 6731 км ПК 8 Забайкальской железной дороги</t>
  </si>
  <si>
    <t>№ 75-28-2321-2020МС от 06.05.2020 г. Министерство строительства и жилищно-коммунального хозяйства Россий-ской Федерации  до 06 марта 2022 г</t>
  </si>
  <si>
    <t>№ 75-1-1-3-000969-2018 от 12.09.2018 г. Красноярский филиал ФАУ «Главгосэкспертиза России»</t>
  </si>
  <si>
    <t>№ 18.08.2020-2 от 18.08.2020 г.</t>
  </si>
  <si>
    <t>ООО "Строительная компания "ЮГ"                 СРО № 3190 от 14.02.2018 г</t>
  </si>
  <si>
    <t>Реконструкция моста 1 и 2 пути на 5938 км ПК 2 Забайкальской железной дороги</t>
  </si>
  <si>
    <t xml:space="preserve">ООО "Строительная компания "ЮГ"                 СРО № 3190 от 14.02.2018 </t>
  </si>
  <si>
    <t>№ 75-20-2369-2020МС от 22.05.2020 г. Министерство строительства и жилищно-коммунального хозяйства Россий-ской Федерации  до 22 января 2021 г.</t>
  </si>
  <si>
    <t>№ 192-17/КРЭ-3045/02 от 30.06.2017 г. Красноярский филиал ФАУ «Главгосэкспертиза России»</t>
  </si>
  <si>
    <t>Реконструкция моста 1 пути на 5860 км ПК 5 Забайкальской железной дороги</t>
  </si>
  <si>
    <t>№ 17.08.2020-1 от 17.08.2020 г.</t>
  </si>
  <si>
    <t>№ 75-16-2411-2020МС от 09.06.2020 г. Министерство строительства и жилищно-коммунального хозяйства Российской Федерации  до 09 марта 2021 г.</t>
  </si>
  <si>
    <t>№ 75-1-1-3-004817-2018 от 14.11.2018 г. Красноярский филиал ФАУ «Главгосэкспертиза России»</t>
  </si>
  <si>
    <t>Реконструкция моста 1 пути на 5826 км ПК 6 Забайкальской железной дороги</t>
  </si>
  <si>
    <t>№ 17.08.2020-2 от 17.08.2020 г.</t>
  </si>
  <si>
    <t>№ 75-1-1-3-001116-2018 от 13.09.2018 г. Красноярский филиал ФАУ «Главгосэкспертиза России»</t>
  </si>
  <si>
    <t>№ 75-16-2363-2020МС от 21.05.2020 г. Министерство строительства и жилищно-коммунального хозяйства Россий-ской Федерации  до 21 декабря 2020 г.</t>
  </si>
  <si>
    <t>ООО "СК "МОСТВОСТОК-1" СРО № 46 от 28.11.2019 г.</t>
  </si>
  <si>
    <t>Реконструкция моста 1 пути на 6400 км ПК2 Забайкальской железной дороги</t>
  </si>
  <si>
    <t>№ 24.08.2020-1 от 24.08.2020 г.</t>
  </si>
  <si>
    <t>ООО "ТАИР" Ассоциация строителей «Саморегулируемая организация «ДОРСТРОЙ» № 1179 от 09.10.2018 г.</t>
  </si>
  <si>
    <t>№ 75-24-1854-2019МС от 22 июля 2019 г. Министерство строительства и жилищно-коммунального хозяйства Российской Федерации сроком до 22 апреля 2020 г.</t>
  </si>
  <si>
    <t xml:space="preserve">№ 313-17/КРЭ-3126/02 от 20.10.2017 г. Красноярский филиал ФАУ «Главгосэкспертиза России» </t>
  </si>
  <si>
    <t>Реконструкция моста 1 и 2 пути на 5853 км ПК 9 Забайкальской железной дороги</t>
  </si>
  <si>
    <t>№ 27.08.2020-1 от 27.08.2020 г.</t>
  </si>
  <si>
    <t>ООО "ЛидерСтрой-М"   СРО № 653 от 26.06.2017 г.</t>
  </si>
  <si>
    <t>№ 75-1-1-3-002089-2018 от 03.10.2018 г. Красноярский филиал ФАУ «Главгосэкспертиза России»</t>
  </si>
  <si>
    <t>№ 75-16-2365-2020МС от 21 мая 2020 г. Министерство строительства и жилищно-коммунального хозяйства Россий-ской Федерации сроком до 21 февраля 2021 г.</t>
  </si>
  <si>
    <t>Реконструкция моста 1 и 2 пути на 7050 км ПК7 Забайкальской железной дороги»</t>
  </si>
  <si>
    <t>№ 27.08.2020-2 от 27.08.2020 г.</t>
  </si>
  <si>
    <t>№ 75-28-2351-2020МС от 15 мая 2020 г. Министерство строительства и жилищно-коммунального хозяйства Россий-ской Федерации сроком до 15 декабря 2020 г.</t>
  </si>
  <si>
    <t xml:space="preserve">№ 75-1-1-3-001012-2018 от 12.09.2018 г. Красноярский филиал ФАУ «Главгосэкспертиза России» </t>
  </si>
  <si>
    <t>«Реконструкция моста 1 пути на 6373 км ПК2 Забайкальской железной дороги»</t>
  </si>
  <si>
    <t>№ 28.08.2020-1 от 28.08.2020 г.</t>
  </si>
  <si>
    <t>№ 265-17/КРЭ-3104/02 от 29.08.2017 г.  Красноярский филиал ФАУ «Главгосэкспертиза России»</t>
  </si>
  <si>
    <t>№ 75-24-2316-2020МС от 06 мая 2020 г. Министерство строительства и жилищно-коммунального хозяйства Россий-ской Федерации сроком до 08 января 2021 г.</t>
  </si>
  <si>
    <t>«Реконструкция моста 2 пути на 6452 км ПК7 Забайкальской железной дороги»</t>
  </si>
  <si>
    <t>№ 28.08.2020-3 от 28.08.2020 г.</t>
  </si>
  <si>
    <t>№ 75-24-2382-2020МС от 26 мая 2020 г. Министерство строительства и жилищно-коммунального хозяйства Россий-ской Федерации сроком до 26 февраля 2021 г.</t>
  </si>
  <si>
    <t>№ 00161-18/КРЭ-13355/401 от 21.08.2018 г.  Красноярский филиал ФАУ «Главгосэкспертиза России»</t>
  </si>
  <si>
    <t>Реконструкция моста 1 и 2 пути на 6433 км ПК10 Забайкальской железной дороги»</t>
  </si>
  <si>
    <t>№ 28.08.2020-2 от 28.08.2020 г.</t>
  </si>
  <si>
    <t>№ 75-24-2356-2020МС от 18 мая 2020 г. Министерство строительства и жилищно-коммунального хозяйства Россий-ской Федерации сроком до 18 ноября 2021 г.</t>
  </si>
  <si>
    <t>№ 00130-18/КРЭ-13245/401 от 02.08.2018 г.  Красноярский филиал ФАУ «Главгосэкс-пертиза России»</t>
  </si>
  <si>
    <t>Расходы на мероприятия по повышению уровня обустройства автомобильных дорог фе-дерального значения. Комплексное обустрой-ство автомобильной дороги А-350 Чита – За-байкальск – граница с Китайской Народной Республикой на участках км 11+200 - км 14+800 горный перевал, автобусные остановки, пост ДПС, км 16+500- км 19+800 н.п. Атамановка, км 50+250- км 56+300 н.п. Маккавеево, км 59+500- км 59+800 кольцевое пересечение, км 71+700 – км 72+800 кольцевое пересечение, км 348+000- км 348+300 путепровод через желез-ную дорогу, км 384+700 – км 385+300 путепро-вод через железную дорогу, км 453+600 -455+900 н.п. Билитуй, км 479+450 – км 480+300 н.п. Забайкальск, Забайкальский край»</t>
  </si>
  <si>
    <t xml:space="preserve">Расходы на мероприятия по повышению уровня обустройства автомо-бильных дорог фе-дерального значения. Комплексное обустрой-ство автомобильной дороги Р-297 «Амур» Чита-Невер-Свободный-Архара-Биробиджан-Хабаровск на участках км 0+000 – км 0+800 транспортная развязка, км 4+900-км 9+900 н.п. Угдан, н.п. Смоленка, км 196+400-км 198+500 н.п. Богомягково, км 242+300-км 243+100 авто-бусные остановки, км 304+800-км 309+750 н.п. Чернышевск, км 425+300-км 426+000 транс-портная развязка, км 479+000-км 479+750 авто-бусные остановки, км 611+900-км 612+700 ав-тобусные остановки, 
км 633+800-км 634+600 автобусные остановки, км 675+600- км 676+500 автобусные остановки, Забайкальский край»
</t>
  </si>
  <si>
    <t>ФКУ «Управ-ление феде-ральных авто-мобиль-ных дорог на тер-ритории За-байкальского края Феде-рального дорожного агентства»</t>
  </si>
  <si>
    <t>ФКУ «Управление федеральных автомобиль-ных дорог на территории Забайкальского края Федерального дорожного агентства»</t>
  </si>
  <si>
    <t xml:space="preserve">№ 75-1-1-3-028670-2019 от 21.10.2019 г. ФАУ «ГЛАВГОСЭКСПЕРТИ-ЗА </t>
  </si>
  <si>
    <t>№ 75-000-101-2020 от 28 августа 2020 г. Федеральное казенное учре-ждение «Управление феде-ральных автомобильных дорог на терри-тории Забай-кальского края Федерального дорожного агентства» сро-ком до 27 авгу-ста 2022 г.</t>
  </si>
  <si>
    <t>№ 1 от 07.09.2020 г.</t>
  </si>
  <si>
    <t>ООО "Стройсервис" Саморегулируемая организация «Союз строителей Омской области» № 529 от 27.06.2017 г.</t>
  </si>
  <si>
    <t>№ 75-1-1-3-027409-2019 от 08.10.2019 г.  ФАУ «ГЛАВГОСЭКСПЕРТИ-ЗА»</t>
  </si>
  <si>
    <t>№ 75-000-100-2020 от 28 августа 2020 г. Федеральное казенное учреждение «Управление феде-ральных автомобильных дорог на территории Забайкальского края Федерального дорожного агентства» сроком до 27 августа 2022 г.</t>
  </si>
  <si>
    <t>№ 2 от 07.09.2020 г.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</si>
  <si>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А-340 Улан-Удэ – Кяхта – граница с Монголией км 81+200 – км 82+900 (наземные пешеходные переходы и автобусные остановки), Республика Бурятия</t>
  </si>
  <si>
    <t>ООО "Строительная компания Сибирь"</t>
  </si>
  <si>
    <t>№ 03-1-1-3-038447-2019 от 26.12.2019г. ФАУ «Главгосэкспертиза России»</t>
  </si>
  <si>
    <t>№03-ru-04518304-080-2020 от 27.07.2020г. выдано Федеральным  дорожным агентством  Министерства транспорта РФ до 26.11.2020</t>
  </si>
  <si>
    <t>№ 01-09-2020 от 02.09.2020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</si>
  <si>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А-333 Култук – Монды – граница с Монголией на участках км 19+000 – км 20+600 (н.п. Быстрая), км 34+240 – км 36+400 (н.п. Тибельти), км 81+395 – км 87+240 (н.п. Зактуй), км 108+130 – км 110+810 (н.п. Харбяты), км 128+500 – км 131+570 (н.п. Шимки), км 173+000 – км 174+120 (н.п. Мойготы), км 203+000 – км 206+200 (н.п. Монды), Иркутская область, Республика Бурятия</t>
  </si>
  <si>
    <t>№ 03-1-1-3-037484-2019 от 24.12.2019г. ФАУ «Главгосэкспертиза России»</t>
  </si>
  <si>
    <t>№00-000-081-2020 от 27.07.2020г. выдано Федеральным  дорожным агентством  Министерства транспорта РФ до 26.06.2020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</si>
  <si>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осве-щения на автомобильной дороге Р-258 «Байкал» Иркутск – Улан-Удэ – Чита на участках км 100+400 – км 101+450 (н.п. Култук), км 298+770 – км 300+950 (н.п. Боярский), 329+383 – км 330+404 (н.п. Горный), км 343+600 – км 346+300 (н.п. Тимлюй), км 361+500 – км 361+800 (внеуличные наземные пеше-ходные переходы), км 375+070 – км 376+640 (н.п. Мостовка), Иркутская область, Республика Бурятия</t>
  </si>
  <si>
    <t>№ 00-1-1-3-032317-2019 от 20.11.2019г. ФАУ «Главгосэкспертиза России»</t>
  </si>
  <si>
    <t>№00-000-082-2020 от 27.07.2020г. выдано Федеральным  дорожным агентством  Министерства транспорта РФ до 26.06.2021</t>
  </si>
  <si>
    <t>Железнодорожная инфраструктура на участке Лена-Восточная – Таксимо  Восточно-Сибирской железной дороги «Строительство двухпутной вставки на перегоне Северобайкальск-Блок-пост 1084</t>
  </si>
  <si>
    <t>№ 03-1-1-3-020558-2019 от 07.08.2019 года, ФАУ  «Главное Управление Государственной Экспертиза»</t>
  </si>
  <si>
    <t>№03-000-2148-2020МС от 27.01.2020 года Министерство строительства и жилично-коммунального хозяйства РФ</t>
  </si>
  <si>
    <t>№61-20/ДКРС от 21.04.2020</t>
  </si>
  <si>
    <t>Реконструкция земляного полотна на 5435 км-5437 км участка Слюдянка – Улан-Удэ Восточно-Сибирской железной дороги</t>
  </si>
  <si>
    <t>ООО «ДорСрой» Регистрационный номер члена в реестре СРО № 437</t>
  </si>
  <si>
    <t>№ 03-1-1-3-006101 от 30.11.202018 года, ФАУ  «Главное Управление Государственной Экспертиза» Омский филиал</t>
  </si>
  <si>
    <t>№03-09-2353-2020МС от 15.05.2020 года Министерство строительства и жилично-коммунального хозяйства РФ</t>
  </si>
  <si>
    <t>№63-20/ДКРС от 19.06.2020</t>
  </si>
  <si>
    <t>Реконструкция земляного полотна на 5445 км-5447 км участка Слюдянка – Улан-Удэ Восточно-Сибирской железной дороги</t>
  </si>
  <si>
    <t>№ 03-1-1-3-006150 от 30.11.2018 года, ФАУ  «Главное Управление Государственной Экспертиза»</t>
  </si>
  <si>
    <t>№03-09-2303-2020МС от 24.04.2020 года Министерство строительства и жилично-коммунального хозяйства РФ</t>
  </si>
  <si>
    <t>Реконструкция моста 2 пути на 5445 км пк 3 участка Иркутск – Петровский завод</t>
  </si>
  <si>
    <t>АО «РЖДстрой» Строительно-монтажный трест №14 Регистрационный номер члена в реестре СРО № 580</t>
  </si>
  <si>
    <t>№ 00178-18/КРЭ-03285/401 от 27.08.2018 года, ФАУ  «Главное Управление Государственной Экспертиза»</t>
  </si>
  <si>
    <t>№03-09-2212-2020МС от 26.02.2020 года Министерство строительства и жилично-коммунального хозяйства РФ</t>
  </si>
  <si>
    <t>№60-20/ДКРС от 19.06.2020</t>
  </si>
  <si>
    <t>Реконструкция земляного полотна, строительство противоселевых сооружений 2 пути на 5625км перегона Мостовой -  Дивизионная</t>
  </si>
  <si>
    <t>№ 03-1-1-3-2335-18 от 12.09.2018 года, ФАУ  «Главное Управление Государственной Экспертиза»</t>
  </si>
  <si>
    <t>№03-08-2249-2020МС выдано 19.03.2020г года Министерство строительства и жилично-коммунального хозяйства РФ</t>
  </si>
  <si>
    <t>№64-20/ДКРС от 23.06.2020</t>
  </si>
  <si>
    <t>Филиала «Гусиноозерская ГРЭС» акционерного общества «Интер РАО – Электрогенерация»</t>
  </si>
  <si>
    <t>ООО "Угольная компания Бурятии"</t>
  </si>
  <si>
    <t>№ 03-1-1-3-037601-2019 от 24.12.2019г. ФАУ «Главгосэкспертиза России» Красноярский филиал</t>
  </si>
  <si>
    <t>№04518101-01-2020 от 11.03.2020 г. выдано Администрация Муниципального образование "Город Гусиноозерск"</t>
  </si>
  <si>
    <t>№ 1 от 15.06.2020</t>
  </si>
  <si>
    <t>«Реконструкция моста 2 пути на 6969 км ПК3 Забайкальской железной дороги»</t>
  </si>
  <si>
    <t>№ 258-17/КРЭ-3082/02 от 23.08.2018 г.  Красноярский филиал ФАУ «Главгосэкспертиза России»</t>
  </si>
  <si>
    <t>№ 75-28-1862-2019МС от 30 июля 2019 г. Министерство строительства и жилищно-коммунального хозяйства Россий-ской Федерации сроком до 31 декабря 2020 г.</t>
  </si>
  <si>
    <t>«Реконструкция моста на 6076 км ПК5 (1 и 2 пути) Забайкальской железной дороги»</t>
  </si>
  <si>
    <t>№ 305-17/КРЭ-3129/02 от 31.10.2017 г.  Красноярский филиал ФАУ «Главгосэкспертиза России»</t>
  </si>
  <si>
    <t>№ 75-22-1894-2019МС от 21 августа 2019 г. Министерство строительства и жилищно-коммунального хозяйства Россий-ской Федерации сроком до 31 декабря 2020 г.</t>
  </si>
  <si>
    <t>«Реконструкция моста 1 пути на 1546 км ПК4 участка Лена-Хани»</t>
  </si>
  <si>
    <t xml:space="preserve">№ 75-1-1-3-030057-2019 от 31.10.2019 г. Красноярский филиал ФАУ «Главгосэкспертиза России» </t>
  </si>
  <si>
    <t>№ 75-24-2406-2020МС от 08 июня 2020 г. Министерство строительства и жилищно-коммунального хозяйства Россий-ской Федерации сроком до 08 марта 2021 г.</t>
  </si>
  <si>
    <t>«Пешеходный мост на станции Яблоновая Забайкальской железной дороги»</t>
  </si>
  <si>
    <t>№ 75-22-2475-2020МС от 03 августа 2019 г. Министерство строительства и жилищно-коммунального хозяйства Россий-ской Федерации сроком до 03 мая 2021 г.</t>
  </si>
  <si>
    <t>№ 75-1-1-3-036497-2019 от 19.12.2019 г. Красноярский филиал ФАУ «Главгосэкспертиза России»</t>
  </si>
  <si>
    <t>ООО "Фундамент"</t>
  </si>
  <si>
    <t>№ 05.11.2020  от 05.11.2020 г.</t>
  </si>
  <si>
    <t>ООО «ТССтрой»                         СРО № 1333 от         11.09.2017 г.</t>
  </si>
  <si>
    <t>№ 70-20/ДКРС  от 29.09.2020 г.</t>
  </si>
  <si>
    <t>ООО «СК»Моствосток-1»   СРО № 46 от 28.11.2019 г</t>
  </si>
  <si>
    <t>№ 29.09.2020-1 от 29.09.2020 г.</t>
  </si>
  <si>
    <t>ООО «ГеоСтрой»,                СРО № 957 от             22.02.2018 г</t>
  </si>
  <si>
    <t>№ 29.09.2020-2 от 29.08.2020 г.</t>
  </si>
  <si>
    <t xml:space="preserve">«Строительство складского хозяйства на ос-новной промплощадке рудника Юго-Западного участка ООО Байкалруд». </t>
  </si>
  <si>
    <t>№ 75-76604418-113-2020 от 14 декабря 2020 г. Отдел геологии и лицензирования Департамента по недропользованию по Дальневосточному федеральному округу по Забайкальскому краю  сроком до 14 марта 2021 г.</t>
  </si>
  <si>
    <t>№ 75-2-1-3-049780-2020 от 07.10.2020 г.  Экспертная организация ООО «ПромМаш Тест»</t>
  </si>
  <si>
    <t>Забайкальский край</t>
  </si>
  <si>
    <t>Реконструкция лотка на 5944 км ПК7 (1 и 2 пути) Забайкальской железной дороги</t>
  </si>
  <si>
    <t xml:space="preserve">№ 75-20-2383-2020МС от 26 мая 2020 г. Министерство строительства и жилищно-коммунального хозяйства Россий-ской Федерации сроком до 26 января  2021 </t>
  </si>
  <si>
    <t>№ 185-17/КРЭ-3046/02 от 29.06.2017 г. Красноярский филиал ФАУ «Главгосэкспертиза России»</t>
  </si>
  <si>
    <t>«Горно-металлургический комбинат «Удокан». Транспортно-складской ком-плекс»</t>
  </si>
  <si>
    <t>№ 92-509-000-24-2020 от 16.12.2020 Администрация муниципального района «Каларский район» сроком до 16.11.2023</t>
  </si>
  <si>
    <t>ООО «Байкальская горная компания</t>
  </si>
  <si>
    <t>ООО «Бай-кальская горная компания</t>
  </si>
  <si>
    <t>№ 75-2-1-3-061977-2020 от 07.12.2020 г. .  Экспертная организация ООО «ПромМаш Тест</t>
  </si>
  <si>
    <t>Строительство админи-стративного здания со столовой на месторождении «Нойон- Тологой» ООО «Байкалруд»</t>
  </si>
  <si>
    <t xml:space="preserve">ООО 
«Байкалруд»
</t>
  </si>
  <si>
    <t>№ 75-2-1-3-059450-2020 от 24.11.2020 г. .  Экспертная организация ООО «ПромМаш Тест»</t>
  </si>
  <si>
    <t>№ 75-76604418-115-2021 от 02.02.2021 Отдел геологии и лицензирования Департамента по недро-пользованию по Дальневосточному федеральному округу по Забай-кальскому краю сроком до 02.13.2022</t>
  </si>
  <si>
    <t>Выдано ЗОС</t>
  </si>
  <si>
    <t>Проекты по реконструкции ремонтонепригодных мостов (строительство и реконструкция мостов и путепроводов). Реконструкция моста через р. Переемная на км 224+808 автомобильной дороги Р-258 «Байкал» Иркутск – Улан-Удэ – Чита, Республика Бурятия</t>
  </si>
  <si>
    <t>ООО «СтатусСиб» ИНН 3827014037 КПП 381001001 (Регистрационный номер члена в реестре СРО: 561)</t>
  </si>
  <si>
    <t>ФАУ «Главное Управление Государственной экспертизы» № 03-1-1-3-038248-2019 от 24.12.2019г</t>
  </si>
  <si>
    <t>№ 04-ru04509316-051-2020 выдано 28.05.2020г. Срок действия настоящего разрешения  до 27.02.2023г.</t>
  </si>
  <si>
    <t>№ 05-10-2020 от 05.10.2020</t>
  </si>
  <si>
    <t>Корректировка проекта строительства предприятия по отработке Хиагдинского месторождения урана методом скважинного подземного выщелачивания. Добычный полигон залежи №1</t>
  </si>
  <si>
    <t>АО "РУСБУРМАШ" ИНН 7713190205 КПП 770901001 (Регистрационный номер члена в реестре СРО: 184)</t>
  </si>
  <si>
    <t>ФАУ «Главное Управление Государственной экспертизы» № 601-16/ГГЭ-4302/02 от 31.05.2016г</t>
  </si>
  <si>
    <t>№ 04-502-54-2020 выдано 29.10.2020г. Срок действия настоящего разрешения  до 29.10.2021г.</t>
  </si>
  <si>
    <t>№14 от 28.01.2021</t>
  </si>
  <si>
    <t>Третья очередь – секция 6-3. Обьекта: Расширение хвостохранилища обогатительной Фабрики рудника «Кедровский». Секции 6-1, 6-2, 6-3</t>
  </si>
  <si>
    <t>№ 04-513-55-2021  от 18.01.2021. Департамент по недропользованию по Центрально-Сибирскому округу по Республике Бурятия</t>
  </si>
  <si>
    <t>№ 01-ГТС/6-3-2018 от 26.01.2021г.</t>
  </si>
  <si>
    <t>«Горно-металлургический ком-бинат «Удокан» Подъ-ездная авиодорога от ст. Новая Чара до площадки ГМК. Участок 1 «ст. Новая Чара – п. Удокан</t>
  </si>
  <si>
    <t>ООО "Удоканская медь"</t>
  </si>
  <si>
    <t>№ 75-2-1-3-063186-2020 от 08 декабря 2020 г. ООО «СЕРКОНС»</t>
  </si>
  <si>
    <t>№ 92-509-000-30-2021 от 29.04.2021 г. Администрация Каларского муни-ципального округа Забайкальского края</t>
  </si>
  <si>
    <t>Обогатительная фабрика № 2 по переработке по-лиметаллических руд месторождения «Нойон-Тологой» с объектами вспомогательного назначе-ния производительностью 2,2 млн. тонн руды в год</t>
  </si>
  <si>
    <t>№ 75-2-1-3-053892-2020 от 27 октября 2020 г. ФАУ «ГЛАВГОСЭКС-ПЕРТИЗА»</t>
  </si>
  <si>
    <t>№ 75-76604418-120-2021 от 29.04.2021 г. Отдел геологии и лицензирования Департамента по недропользованию по Дальневосточ-ному федеральному округу по За-байкальскому краю (срок дей-ствия до 29 апреля 2023 г.)</t>
  </si>
  <si>
    <t>Примыкание железнодорожного пути необщего пользования ООО «Байкальская горная компания» к инфраструктуре Восточно-Сибирской железной дороги на станции Новая Чара. Этап 1</t>
  </si>
  <si>
    <t>№75-2-1-3-061721-2020 от 02.12.2020 г. ООО «ПРОММАШ ТЕСТ</t>
  </si>
  <si>
    <t>№ 92-509-000-27-2021 от 11 января 2021г. Администрация муниципального района «Каларский район»</t>
  </si>
  <si>
    <t>«Горно-металлургический комбинат «Удокан» Железнодорожные пути необщего пользования ООО «БГК». Этап 1»</t>
  </si>
  <si>
    <t>№ 75-2-1-3-069906-2020 от 30 декабря 2020 г. ООО «ПромМашТест»</t>
  </si>
  <si>
    <t>№ 92-509-000-26-2020 от 30.12.2020 г. Администрация Каларского муниципального округа Забайкальского края</t>
  </si>
  <si>
    <t>№ 9 от 26.04.21</t>
  </si>
  <si>
    <t>№ 8 от 26.04.21</t>
  </si>
  <si>
    <t>№1 от 18.05.2021</t>
  </si>
  <si>
    <t>№10 от 30.04.2021</t>
  </si>
  <si>
    <t>№ б/н от 15.02.2021</t>
  </si>
  <si>
    <t>№ 7 от 22.12.2020</t>
  </si>
  <si>
    <t>№ б/н от 21.12.2020</t>
  </si>
  <si>
    <t>№ 25.12.2020 от 25.12.2021</t>
  </si>
  <si>
    <r>
      <t xml:space="preserve">Реконструкция золоотвала №2 секции </t>
    </r>
    <r>
      <rPr>
        <sz val="8"/>
        <rFont val="Calibri"/>
        <family val="2"/>
        <charset val="204"/>
      </rPr>
      <t>II</t>
    </r>
    <r>
      <rPr>
        <sz val="6.4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Республика Бурятия </t>
    </r>
  </si>
  <si>
    <t>Увеличение про-изводительности  Тугнуйской обога-тительной фабрики до 2000 т/ч</t>
  </si>
  <si>
    <t>№ 75-1-1-3-047482-2020 от 23.09.2020  Красноярский филиал ФАУ  «Главгосэкспертиза России»</t>
  </si>
  <si>
    <t>№ 92-RU-92521309-01-2020 от 15.10.2020 Администрация муниципального района "Петровск-Забайкальский район"</t>
  </si>
  <si>
    <t>№ 1 от 15.10.2020</t>
  </si>
  <si>
    <t>Республика Бурятия
Забайкальский край</t>
  </si>
  <si>
    <t>«Строительство линии ВЛ 110 кВ, ВЛ 35 кВ, КЛ 6 кВ, ПС №1, ПС №2 внешнего электро-снабжения участка «Никольский»</t>
  </si>
  <si>
    <t>АО "Разрез Тугнуйский"</t>
  </si>
  <si>
    <t>№ 03-1-1-3-031856-2020 от 16.07.2020  ФАУ «Главгосэкспертиза России»</t>
  </si>
  <si>
    <t>№ 00-000-2925-2021МС  от 30.07.2021. Министерство строительство и жилищно-комунального хозяйства РФ</t>
  </si>
  <si>
    <t>№ 1 от 08.09.2021г.</t>
  </si>
  <si>
    <t>Станция Новая Чара Восточно-Сибирской железной дороги. Адрес: Российская Федерация, Забайкальский край</t>
  </si>
  <si>
    <t xml:space="preserve">ООО "ТС Строй"     </t>
  </si>
  <si>
    <t>№ 75-1-1-3-0018028-2021 от 13.04.2021 г. ФАУ «Главгосэкспертиза России»</t>
  </si>
  <si>
    <t>№ 75-25-2908-2021МС от 26.07.2021 г. Министерство строительства и жилищно-коммунального хозяйства Российской Федерации  до 22 февраля 2021 г.</t>
  </si>
  <si>
    <t>Реконструкция мостов 1 и 2 пути на 6367 км ПК6 Забайкальской железной дороги. Адрес: Российская Федерация, Забайкальский край, Шилкинский район</t>
  </si>
  <si>
    <t>Мост через реку Ареда на 6530 км (1 и 2 путь) Забайкальской железной дороги. Адрес: Российская Федерация, Забайкальский край, Сретенский район</t>
  </si>
  <si>
    <t>ОАО "РЖД" ДКРС-Чита</t>
  </si>
  <si>
    <t>№ 75-24-2930-2021 МС от 03.08.2021 г. Министерство строительства и жилищно-коммунального хозяйства Российской Федерации  до 03 апреля 2021 г.</t>
  </si>
  <si>
    <t>№ 292-17/КРЭ-3099/02 от 29.09.2017 ФАУ «ГЛАВГОСЭКСПЕТИЗА России» Красноярский филиал</t>
  </si>
  <si>
    <t>№ 23.08.2021 ОТ 23.08.2021</t>
  </si>
  <si>
    <t>№ 10.09.2021 от 10.09.2021</t>
  </si>
  <si>
    <t>№ 73-21/ДКРС от 03.08.2021</t>
  </si>
  <si>
    <t>'«ЛЭП 220кВ Тында-Лопча – Хани – Чара. III этап строительства. Строительство ВЛ 220 кВ Хани – Чара №2. Реконструкция ПС 220 кВ Чара (в объеме, обеспечивающем присоединение ВЛ 220 кВ Хани – Чара»</t>
  </si>
  <si>
    <t>ПАО «ФСК ЕЭС»</t>
  </si>
  <si>
    <t xml:space="preserve">ООО "ЭСК "Энергомост" </t>
  </si>
  <si>
    <t>№ 00-1-1-3-026545-2020 от 25.06.2020 ФАУ «Главное управление государственной экспертизы»</t>
  </si>
  <si>
    <t>№ 00-000-3022-2021МС от 11.10.2021 г. Министерство строительства и жилищно-коммунального хозяйства Российской Федерации до 20 июня 2023г.</t>
  </si>
  <si>
    <t>от 13.10.2021 № б/н</t>
  </si>
  <si>
    <t>31-08-2020 от 02.09.2020</t>
  </si>
  <si>
    <t>30-08-2020 от 02.09.2020</t>
  </si>
  <si>
    <t>Выдан ЗОС (1 и 4 этап)</t>
  </si>
  <si>
    <t>«Развитие станции Забайкальск Забайкальской железной дороги. Реконструкция сортировочной системы колеи 1435 мм. Третий этап 1-й очереди реконструкции»</t>
  </si>
  <si>
    <t>Мост 2 пути на 6442 км ПК4 Забайкальской железной дороги</t>
  </si>
  <si>
    <t>№ 75-1-1-3-024346-2020 от 11.06.2020 «ФАУ ГЛАВГОСЭКСПЕРТИ-ЗА РОСИИ» Красноярский филиал</t>
  </si>
  <si>
    <t>№ 75-06-3014-2021МС от 01.10.2021 Министерство строительства и жилищно-коммунального хозяйства Россий-ской Федерации до 07 июля 2023г.</t>
  </si>
  <si>
    <t>№ 75-24-3137-2021МС от 08.12.2021 Министерство строи-тельства и жилищно-коммунального хозяйства Россий-ской Федерации до 08 декабря 2022г.</t>
  </si>
  <si>
    <t>АО "РЖДстрой"</t>
  </si>
  <si>
    <t>от 24.02.2022 № 24.02.2022</t>
  </si>
  <si>
    <t>от 02.03.2022 № 02.03.2022</t>
  </si>
  <si>
    <t>Мост на 6627 км ПК1 Забайкальской железной дороги</t>
  </si>
  <si>
    <t>«Усиление земляного полотна на 6894 км Забайкальской железной дороги»</t>
  </si>
  <si>
    <t>ООО «ГеоСтрой»</t>
  </si>
  <si>
    <t>№ 75-1-1-3-048107-2020 от 28 сентября 2020 г. ФАУ «ГЛАВГОСЭКСПЕРТИЗА РОССИИ» Красноярский филиал</t>
  </si>
  <si>
    <t>№ 75-1-1-3-037731-2019 от 24 декабря 2019 г. ФАУ «ГЛАВГОСЭКСПЕРТИЗА РОССИИ» Красноярский филиал</t>
  </si>
  <si>
    <t>№ 75-21-3171-2021МС от 24.12.2021 г. Министерство строительства и ЖКХ РФ (срок действия до 24 сентября 2022 г.)</t>
  </si>
  <si>
    <t>№ 75-28-2932-2021МС от 03.08.2021 г. Министерство строительства и ЖКХ РФ  (срок действия до 03 мая 2022 г.)</t>
  </si>
  <si>
    <t>№ 09.03.2022 09.03.2022</t>
  </si>
  <si>
    <t>«Реконструкция аэропортового комплекса с. Чара (Забайкальский край) этап 1.1»</t>
  </si>
  <si>
    <t>ГКУ «Служба единого заказчика» Забайкальского края</t>
  </si>
  <si>
    <t xml:space="preserve">ППК "Военно-строительная компания" СРО от 08.06.2021 № 0383 </t>
  </si>
  <si>
    <t>№ 00243-20/ГГЭ-18883/07-01 от 05 марта 2020 г. ФАУ «ГЛАВГОСЭКСПЕРТИЗА РОССИИ»</t>
  </si>
  <si>
    <t>№ 75-25-587-2020/ФАВТ-04 от 14.05.2020 г. Федеральное агентство воздушного транспорта (срок действия до 31 декабря 2022 г.)</t>
  </si>
  <si>
    <t>№ 1 от 10.03.2022</t>
  </si>
  <si>
    <t>Озерный ГОК (Республика Бурятия) и объекты его инфраструктуры: - Автомобильная дорога № 1</t>
  </si>
  <si>
    <t>ООО «Озёрное» 
ООО "ГеоТехИнновэйшн"</t>
  </si>
  <si>
    <t>№ 03-1-1-3-063561-2021 от 27.10.2021 года, ФАУ  «Главгосэкспертиза России»</t>
  </si>
  <si>
    <t>№04-505-58-2021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</si>
  <si>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№1 от 29.11.2021</t>
  </si>
  <si>
    <t>«Озерный ГОК (Республика Бурятия) и объекты его инфраструктуры: - Автомобильная дорога № 2 - Автомобильная дорога № 3»</t>
  </si>
  <si>
    <t>№04-505-59-2021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</si>
  <si>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- Автомобильная дорога № 4»</t>
  </si>
  <si>
    <t>№04-505-60-2021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</si>
  <si>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- Автомобильная дорога № 6»</t>
  </si>
  <si>
    <t>№04-505-61-2021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</si>
  <si>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5 - Автомобильная дорога № 8 (участок №1 от автодороги №1 до ПК19)»</t>
  </si>
  <si>
    <t>№04-505-62-2021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</si>
  <si>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6 - Автомобильная дорога № 9 (участок №1 от автодороги №1 до ПК09)»</t>
  </si>
  <si>
    <t>№04-505-63-2021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</si>
  <si>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7 - Склад ПСП»</t>
  </si>
  <si>
    <t>№04-505-64-2021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</si>
  <si>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8 - Объекты открытых горных работ в составе: Трансформаторная подстанция, ВЛ 6кВ «ПС 35/6 кВ – карьер», Внутриплощадочные сети ЭС и ЭН, Западный отвал скальной вскрыши, Карьерный водоотлив с зумпфами, модульными насосными установками и водоводами карьерного водоотлива, Нагорные и водоотводные канавы, Площадки зумпфов №1, №4, №5, каждая из которых состоит из зумпфа, насосной установки и водовода, Автомобильная дорога №14 (к зумпфу №4)»</t>
  </si>
  <si>
    <t>№04-505-65-2021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</si>
  <si>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9 - Площадка заправки горной техники»</t>
  </si>
  <si>
    <t>№04-505-66-2021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</si>
  <si>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10 - Склады руды в составе: склад сидеритовой руды; склад окисленной руды; склад балансовой руды; склад забалансовой руды»</t>
  </si>
  <si>
    <t>№04-505-67-2021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</si>
  <si>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11 - площадка сгущения отвального продукта и оборотного водоснабжения без благоустройства в составе: - Насосная станция производственно-противопожарного водоснабжения; - Резервуары  производственно-противопожарного запаса воды; - Резервуары хозяйственно-питьевого запаса воды; Насосная станция  хозяйственно-питьевого водоснабжения с модулем водоподготовки; КТП; ВЛ 6кВ «ПС 110/35/6кВ-КТП площадки оборотного водоснабжения; Ограждение; Внутриплощадочные сети ЭС и ЭН; Внутриплощадочные сети НВК;  Внутриплощадочные сети ТС; Межплощадочные сети водоснабжения»</t>
  </si>
  <si>
    <t>№04-505-68-2021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</si>
  <si>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12 - Площадка комплекса котельной без благоустройства в составе: Котельная (1 модуль); Центральный тепловой пункт; Склад угля; КТП; ВЛ 6кВ «ПС 110/35/6кВ-КТП котельной»; Внутриплощадочные сети ЭС и ЭН; Внутриплощадочные сети НВК
- Озерный ГОК (Республика Бурятия) и объекты его инфраструктуры: 13 - Базовая станция связи №1 в составе: Центральная мачта; Станция связи; Трансформаторная подстанция; ВЛ 6кВ «ПС 110/35/6кВ – КТП БС-1»; Автомобильная дорога №10 (к базовой станции связи №1)»</t>
  </si>
  <si>
    <t>№04-505-69-2021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</si>
  <si>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13 - Базовая станция связи №1 в составе: Центральная мачта; Станция связи; Трансформаторная подстанция; ВЛ 6кВ «ПС 110/35/6кВ – КТП БС-1»; Автомобильная дорога №10 (к базовой станции связи №1) »</t>
  </si>
  <si>
    <t>№04-505-70-2021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</si>
  <si>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14 - Базовая станция связи №2 в составе: Центральная мачта №2; Станция связи №2; Трансформаторная подстанция; ВЛ 6кВ «ПС 110/35/6кВ – КТП БС-2»; Автомобильная дорога №11 (к базовой станции связи №2)»</t>
  </si>
  <si>
    <t>№04-505-71-2021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</si>
  <si>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15 - Площадка временного накопления твердых отходов в составе: Площадка накопления производственных отходов; Площадка для контейнеров ТКО; Ограждение; Система ливневой канализации с аккумулирующим резервуаром; Автономная осветительная установка»</t>
  </si>
  <si>
    <t>№04-505-72-2021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</si>
  <si>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16 - Площадка вспомогательных цехов без благоустройства в составе: Пожарное депо с отделением ВГСЧ; Трансформаторная подстанция; ВЛ 6кВ «ПС 110/35/6кВ – КТП площадки вспомогательных цехов; Внутриплощадочные сети ЭС и ЭН; Внутриплощадочные сети НВК;  Внутриплощадочные сети ТС; Межплощадочные сети теплоснабжения от котельной до площадки вспомогательных цехов»</t>
  </si>
  <si>
    <t>№04-505-73-2021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</si>
  <si>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17 - Площадка складского хозяйства без благоустройства в составе: Контрольно-пропускной пункт; Автомобильные весы; Закрытый материальный склад; Склад химреагентов: Закрытый склад  химреагентов; Открытый склад  химреагентов; Открытый склад оборудования и запасных частей с козловым краном; Склад баллонов технических газов; трансформаторная подстанция; ВЛ 6кВ «ПС 110/35/6кВ – КТП площадка складского хозяйства; Внутриплощадочные сети ЭС и ЭН;  Внутриплощадочные сети НВК;  Внутриплощадочные сети ТС; Межплощадочные сети теплоснабжения от котельной до площадки складского хозяйства»</t>
  </si>
  <si>
    <t>№04-505-74-2021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</si>
  <si>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18 - Площадка склад ГСМ без благоустройства в составе: Резервуарный парк дизельного топлива; Сливо-наливная площадка с навесом и аварийным резервуаром; Оперативная лабораторией; Склад масел; Площадка тарного хранения масел; АЗС вспомогательного транспорта; Трансформаторная подстанция; ВЛ 6кВ «ПС 110/35/6кВ КТП площадка склада ГСМ»; Внутриплощадочные сети ЭС и ЭН;  Внутриплощадочные сети НВК; Межплощадочные сети теплоснабжения от котельной до склада ГСМ;  Внутриплощадочные сети ТС; Система ливневой канализации и очистки стоков»</t>
  </si>
  <si>
    <t>№04-505-75-2021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</si>
  <si>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19 - Площадка службы безопасности предприятия без благоустройства в составе: Контрольно-пропускной пункт предприятия; Трансформаторная подстанция; Внутриплощадочные сети ЭС и ЭН;  Внутриплощадочные сети НВК»</t>
  </si>
  <si>
    <t>№04-505-76-2021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</si>
  <si>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20 - Площадка вспомогательных цехов без благоустройства в составе: Ремонтно-механические мастерские; Открытый склад для стеллажного хранения металлопроката; КПП; Внутриплощадочные сети ЭС и ЭН;  Внутриплощадочные сети НВК;  Внутриплощадочные сети ТС»</t>
  </si>
  <si>
    <t>№04-505-77-2021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</si>
  <si>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21 - Площадка дробильного комплекса без благоустройства в составе: Буферный склад неоднородной руды; Установка дробления с разгрузочным конвейером; Конвейерная эстакада №1;  Конвейерная эстакада №2; Склад крупнодробленой руды с башней отбора проб; Контейнерная галерея; Трансформаторная подстанция;  ВЛ 6кВ «ПС 110/35/6кВ-КТП площадка дробильного комплекса»;  Внутриплощадочные сети НВК; Внутриплощадочные сети ЭС и ЭН»</t>
  </si>
  <si>
    <t>№04-505-78-2021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</si>
  <si>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22 - Обогатительная фабрика без благоустройства в составе: Главный корпус ОФ; Открытый склад готовой продукции; Отдел технического контроля и аналитическая лаборатория; Сооружения охлаждения оборотной воды; ВЛ-6кВ от ПС 110/35/6кВ»; Внутриплощадочные сети ЭС и ЭН;  Внутриплощадочные сети НВК;  Внутриплощадочные сети ТС»</t>
  </si>
  <si>
    <t>№04-505-79-2021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</si>
  <si>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«- Озерный ГОК (Республика Бурятия) и объекты его инфраструктуры: 23 - Площадка сгущения отвального продукта и оборотного водоснабжения без благоустройства в составе: Узел сгущения отвальных продуктов; Насосная станция сгущения отвальных продуктов;  Насосная станция оборотной воды; Резервуары оборотного водоснабжения; Внутриплощадочные сети ЭС и ЭН;  Внутриплощадочные сети НВК»</t>
  </si>
  <si>
    <t>№04-505-80-2021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</si>
  <si>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24 - Склад промпродукта в составе: Дамба склада; Чаша промпродукта; Автоподъезд к дренажным сооружениям; Магистральные пульпопроводы; Водоводы осветлённой воды; Распределительный пульпопровод; Плавучая насосная станция оборотного водоснабжения с пирсом; Дренажные сооружения;  Трансформаторная подстанция;  ВЛ 6кВ «ПС 110/35/6кВ – КТП склада промпродукта»; Внутриплощадочные сети ЭС и ЭН»</t>
  </si>
  <si>
    <t>№04-505-81-2021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</si>
  <si>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25 - - Площадка для контейнеров ТКО площадки обогатительной фабрики; Система ливневой канализации и очистки стоков площадки обогатительной Фабрики; Система ливневой канализации и очистки стоков площадки сгущения  отвального продукта и оборотного водоснабжения; Благоустройство площадки обогатительной фабрики</t>
  </si>
  <si>
    <t>№04-505-82-2021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</si>
  <si>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26 - Площадка для контейнеров ТКО на площадке вспомогательных цехов; Автобусная остановка; Ограждение на площадке вспомогательных цехов; Открытая стоянка вспомогательного транспорта; КОС на площадке вспомогательных цехов; ЛОС на площадке вспомогательных цехов; Ливневой канализации и очистки стоков на площадке вспомогательных цехов; Благоустройство площадки вспомогательных цехов»</t>
  </si>
  <si>
    <t>«Озерный ГОК (Республика Бурятия) и объекты его инфраструктуры: 27 -  Административно-бытовой корпус горно-обогатительного комбината на базе полиметаллического месторождения «Озерное» (Республика Бурятия»»</t>
  </si>
  <si>
    <t>№04-505-83-2021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</si>
  <si>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28 - Площадка для контейнеров ТКО на площадке складского хозяйства; Ограждение площадки складского хозяйства; Система ливневой канализации и очистки стоков площадки складского хозяйства; Благоустройство площадки складского хозяйства</t>
  </si>
  <si>
    <t>№04-505-84-2021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</si>
  <si>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29 - Площадка для контейнеров ТКО на площадке комплекса котельной; Ограждение площадки комплекса котельной; Система ливневой канализации и очистки стоков площадки комплекса котельной; Благоустройство площадки комплекса котельной</t>
  </si>
  <si>
    <t>№04-505-85-2021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</si>
  <si>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30 - Открытая стоянка автотранспорта площадки службы безопасности; Ограждение площадки службы безопасности; Сливневой канализации и очистки стоков площадки службы безопасности; Благоустройство площадки службы безопасности</t>
  </si>
  <si>
    <t>№04-505-86-2021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</si>
  <si>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№04-505-87-2021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</si>
  <si>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31 - Межплощадочные сети водоотведения</t>
  </si>
  <si>
    <t>№04-505-88-2021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</si>
  <si>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32 - Межплощадочные сети связи</t>
  </si>
  <si>
    <t>№04-505-89-2021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</si>
  <si>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33 - Пруд-накопитель карьерных и подотвальных вод в составе: Дамба пруд-накопителя; Чаша пруд-накопителя; Дренажные сооружения; Руслоотводы; Трансформаторные подстанции; ВЛ 6 кВ;  Внутриплощадочные сети ЭС и ЭН; Трубопровод карьерных и подотвальных вод (участок №2 от ПК09 до     прудонакопителя); Автомобильная дорога №9 (участок от ПК 09 до пруда накопителя)</t>
  </si>
  <si>
    <t>№04-505-90-2021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</si>
  <si>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34 - Автомобильная дорога №5</t>
  </si>
  <si>
    <t>№04-505-91-2021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</si>
  <si>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35 - Объекты открытых горных работ в составе: Восточный отвал скальной вскрыши; Площадка зумпфов №2, №3, каждая из которых состоит из зумпфа, насосной установки и водовода; Автомобильная дорога № 12 (к зумпфу №2); Автомобильная дорога № 13 (к зумпфу №3)</t>
  </si>
  <si>
    <t>№04-505-92-2021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</si>
  <si>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36 - Площадка комплекса котельной без благоустройства в составе: Котельная (2 модуля)</t>
  </si>
  <si>
    <t>№04-505-93-2021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</si>
  <si>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37 - Площадка комплекса котельной без благоустройства в составе: Котельная (1 модуль)</t>
  </si>
  <si>
    <t>№04-505-94-2021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</si>
  <si>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«Участок подземного выщелачивания руд месторождения «Источное» АО «Хиагда». II этап строительства. Добычные полигоны залежей И2, И3»</t>
  </si>
  <si>
    <t>ФАУ «Главное Управление Государственной экспертизы» № 116-16/ГГЭ-10210/15 от 02.02.2016г</t>
  </si>
  <si>
    <t>№ 04-502-56-2021 выдано 25.01.2021г. Срок действия настоящего разрешения  до 24.02.2023г.</t>
  </si>
  <si>
    <t>№15 от 28.06.2021</t>
  </si>
  <si>
    <t>Участок подземного выщелачивания на месторождении Количканское. I этап строительства. Кл 1.1, Кл 1.2, Кл 1.3, Кл 1.4, Кл 1.5, Кл 1б.1.1</t>
  </si>
  <si>
    <t>ФАУ «Главное Управление Государственной экспертизы» № 03-1-1-3-039930-20221 от 21.07.2021г</t>
  </si>
  <si>
    <t>№ 04-502-57-2021 выдано 15.09.2021г. Срок действия настоящего разрешения  до 15.06.2023г.</t>
  </si>
  <si>
    <t>№16 от 20.09.2021</t>
  </si>
  <si>
    <t>«Участок подземного выщелачивания на месторождении Количканское. II этап строительства. Кл 1.6, Кл 1.7, Кл 1.8, Кл 1.9, Кл 1.10, Кл 1.1.1, Кл 1.1.2, Кл 1.1.3»</t>
  </si>
  <si>
    <t>№ 04-502-94-2021 выдано 07.12.2021г. Срок действия настоящего разрешения  до 07.07.2024г.</t>
  </si>
  <si>
    <t>№17 от 20.12.2021</t>
  </si>
  <si>
    <t>75-18-3223-2022МС от 01.02.2022 Министерство строительства и жилищно-коммунального хозяйства Российской Федерации до 01.12.2022</t>
  </si>
  <si>
    <t>75-1-1-3-003361-2022 от 24.01.2022 ФАУ "ГЛАВГОСЭКСПЕРТИЗА РОСС"ИИ</t>
  </si>
  <si>
    <t>Выдан ЗОС (1 и 2 этап)</t>
  </si>
  <si>
    <t>«Реконструкция моста 1 пути на 7022 км ПК1 Забайкальской железной дороги»</t>
  </si>
  <si>
    <t>«Реконструкция трубы 1 и 2 пути на 7025 км ПК6 Забайкальской железной дороги»</t>
  </si>
  <si>
    <t>Второй главный путь на перегоне Сенаторский-Икабьекан Восточно-Сибирской железной дороги</t>
  </si>
  <si>
    <t>«Реконструкция моста 1 пути на 6924км ПК5 Забайкальской железной дороги»</t>
  </si>
  <si>
    <t>«Двухпутная вставка на перегоне Куанда-Куандинский с примыканием к ст. Куанда Восточно-Сибирской железной дороги»</t>
  </si>
  <si>
    <t>№ 051-18/КРЭ-3209/02 от 19 февраля 2018 г. ФАУ «ГЛАВГОСЭКСПЕРТИЗА РОССИИ» Красноярский филиал</t>
  </si>
  <si>
    <t>№ 75-1-1-3-002092-2018 от 03 октября 2018 г. ФАУ «ГЛАВГОСЭКСПЕРТИЗА РОССИИ» Красноярский филиал</t>
  </si>
  <si>
    <t>№ 00175-18/КРЭ-13097/401 от 21.08.2018 ФАУ «ГЛАВГОСЭКСПЕРТИЗА РОССИИ»</t>
  </si>
  <si>
    <t>№ 75-28-2971-2021МС от 03.09.2021 Министерство строительства и жилищно-коммунального хозяйства Российской Федерации (срок действия до 03 июля 2022 г.)</t>
  </si>
  <si>
    <t>№ 12.05.2022 от 12.05.2022</t>
  </si>
  <si>
    <t>№ 87-22ДКРС от 06.05.2022</t>
  </si>
  <si>
    <t>№ 75-1-1-3-004674-2022 от 31.01.2022 ФАУ «ГЛАВГОСЭКСПЕРТИЗА РОССИИ» Красноярский филиал</t>
  </si>
  <si>
    <t>№ 75-25-3247-2022МС от 11.02.2022 Министерство строительства и жилищно-коммунального хозяйства Российской Федерации (срок действия до 19 мая 2023 г.)</t>
  </si>
  <si>
    <t>№ 75-1-1-3-053447-2021 от 20.09.2021 ФАУ «ГЛАВГОСЭКСПЕРТИЗА РОССИИ»</t>
  </si>
  <si>
    <t>№75-25-3311-2022МС от 14.03.2022 Министерство строительства и жилищно-коммунального хозяйства Российской Федерации (срок действия до 14 января 2024 г.)</t>
  </si>
  <si>
    <t>№ 75-28-3328-2022МС от 24.03.2022 г. Министерство строительства и ЖКХ РФ (срок действия до 30 июля 2022 г.)</t>
  </si>
  <si>
    <t>№ 75-28-2972-2021МС от 03.09.2021 г. Министерство строительства и ЖКХ РФ (срок действия до 03 июля 2022 г.)</t>
  </si>
  <si>
    <t xml:space="preserve">ООО "СК "МОСТВОСТОК-1" </t>
  </si>
  <si>
    <t xml:space="preserve">ООО "ТС Строй" </t>
  </si>
  <si>
    <t>№ 75-76626160-136-2022 от 18.05.2022 г. Отдел геологии и лицензирования по Забайкальскому краю Департамента по недропользованию по Дальневосточному федеральному округу (Дальнедра)    (срок действия до 18 ноября 2023 г.)</t>
  </si>
  <si>
    <t>№ 1 от 24.05.2022</t>
  </si>
  <si>
    <t>«Горноперерабатывающий комплекс по добыче и переработке техногенного месторождения золота в отвалах Ключевского месторождения в Забайкальском крае (опытно-промышленная разработка)»</t>
  </si>
  <si>
    <t>ООО «Желтугинская горнорудная компания»</t>
  </si>
  <si>
    <t>ООО "ЮДЖИ ЛИМИТЕД"                  ООО "Подрядчик"         ООО "Спецпромстрой"</t>
  </si>
  <si>
    <t>№ 01.04.2022-5 от 01.04.2022</t>
  </si>
  <si>
    <t>№ 27.08.2020-2 от 27.08.2020</t>
  </si>
  <si>
    <t>№ 86-22/ДКРС от 31.03.2022</t>
  </si>
  <si>
    <t>«Реконструкция моста 1 пути на 6815 км ПК7 Забайкальской железной дороги»</t>
  </si>
  <si>
    <t>№ 75-28-3332-2022МС от 28.03.2022 Министерство строительства и жилищно-коммунального хозяйства Российской Федерации (срок действия до 28 января 2023 г.)</t>
  </si>
  <si>
    <t>№ 00169-18/КРЭ-13143/401 от 22.08.2018 ФАУ «ГЛАВГОСЭКСПЕРТИЗА РОССИИ»</t>
  </si>
  <si>
    <t>№ 75-1-1-3-026095-2022 от 27 апреля 2022 г.  ФАУ «ГЛАВГОСЭКСПЕРТИЗА РОССИИ»</t>
  </si>
  <si>
    <t>Реконструкция станции Переемная Восточно-Сибирской железной дороги</t>
  </si>
  <si>
    <t>ООО «ВЧ-групп» Регистрационный номер члена в реестре СРО № 732</t>
  </si>
  <si>
    <t>№ 03-1-1-3-083516-2021 от 27.12.2021 года, ФАУ  «Главное Управление Государственной Экспертиза»</t>
  </si>
  <si>
    <t>№03-09-3189-2022МС выдано 12.01.2022г года Министерство строительства и жилично-коммунального хозяйства РФ</t>
  </si>
  <si>
    <t>№б/н от 11.02.2022</t>
  </si>
  <si>
    <t>Реконструкция моста 2 пути на 6942 км ПК1 Забайкальской железной дороги</t>
  </si>
  <si>
    <t>Реконструкция моста 2 пути на 6951 км ПК6 Забайкальской железной дороги</t>
  </si>
  <si>
    <t>Двухпутная вставка на перегоне Наледный-Кодар с примыканием к разъезду Наледный Восточно-Сибирской железной дороги</t>
  </si>
  <si>
    <t>Реконструкция моста 1 пути на 6639 км ПК6 Забайкальской железной дороги</t>
  </si>
  <si>
    <t>Реконструкция моста 1 пути на 6789 км ПК10 Забайкальской железной дороги</t>
  </si>
  <si>
    <t>№ 75-28-3190-2022МС от 12.01.2022 г. Министерство строительства и ЖКХ РФ   (срок действия до 12 сентября 2022 г.)</t>
  </si>
  <si>
    <t>№ 75-28-3194-2022МС от 14.01.2022 г. Министерство строительства и ЖКХ РФ (срок действия до 14 сентября 2022 г.)</t>
  </si>
  <si>
    <t>№ 75-25-3461-2022МС от 22.06.2022 г. Министерство строительства и ЖКХ РФ  (срок действия до 22 декабря 2024 г.)</t>
  </si>
  <si>
    <t>№ 75-21-3326-2022МС от 24.03.2022 г. Министерство строительства и ЖКХ РФ  (срок действия до 24 ноября 2022 г.)</t>
  </si>
  <si>
    <t>№ 75-1-1-3-3336-2022МС от 29.03.2022 г.  Министерство строительства и ЖКХ РФ (срок действия до 14.12.2022 г.)</t>
  </si>
  <si>
    <t>№ 75-1-1-3-001050-2018 от 12 сентября 2018 г. ФАУ «ГЛАВГОСЭКСПЕРТИЗА РОССИИ»</t>
  </si>
  <si>
    <t>№ 044-18/КРЭ-3258/02 от 16 февраля 2018 г. ФАУ «ГЛАВГОСЭКСПЕРТИЗА РОССИИ»</t>
  </si>
  <si>
    <t>№ 75-1-1-3-001850-2022 от 18 января 2022 г. ФАУ «ГЛАВГОСЭКСПЕРТИЗА РОССИИ»</t>
  </si>
  <si>
    <t>№ 75-1-1-3-009165-2018 от 22 декабря 2018 г. ФАУ «ГЛАВГОСЭКСПЕРТИЗА РОССИИ»</t>
  </si>
  <si>
    <t>№ 75-1-1-3-001015-2018 от 12.09. 2018 г. ФАУ «ГЛАВГОСЭКСПЕРТИЗА РОССИИ»</t>
  </si>
  <si>
    <t>№ 20.07.2022-6 от 20.07.2022</t>
  </si>
  <si>
    <t>№ 20.07.2022-7 от 20.07.2023</t>
  </si>
  <si>
    <t>ООО "МостоТрест136"</t>
  </si>
  <si>
    <t>№ ДКРС от 15.07.2022</t>
  </si>
  <si>
    <t>№ 20.07.2022-2 от 20.07.2024</t>
  </si>
  <si>
    <t>№ 20.07.2022-1 от 20.07.2023</t>
  </si>
  <si>
    <t>Строительство соединительных путей 761б, 763 с целью организации «сквозной» технологии работы контейнерного терминала ПАО «Трансконтейнер» на ст. Забайкальск Забайкальской железной дороге»</t>
  </si>
  <si>
    <t>ПАО "Центр по перевозке грузов в контейнерах" Трансконтейнер</t>
  </si>
  <si>
    <t xml:space="preserve">ООО "Ленмонтаж" </t>
  </si>
  <si>
    <t xml:space="preserve">№ 75-1-1-3-061478-2022 от 26.08.2022  ФАУ «ГЛАВГОСЭКСПЕРТИЗА РОССИИ» </t>
  </si>
  <si>
    <t>№ 92-RU-92508101-07-2022 от 30.08.2022 Городское поселение "Забайкальское" муниципального района "Забайкальский район" Забайкальского края</t>
  </si>
  <si>
    <t>№ 1 от 01.09.2022</t>
  </si>
  <si>
    <t>Реконструкция мостов 1 и 2 пути на 6864 км ПК2 Забайкальской железной дороги</t>
  </si>
  <si>
    <t>ООО "ГеоСтрой"</t>
  </si>
  <si>
    <t>№ 00163-18/КРЭ-13145/401 от 21.08.2018 г. ФАУ «ГЛАВГОСЭКСПЕРТИЗА РОССИИ»  Красноярский филиал</t>
  </si>
  <si>
    <t>№ 75-28-3339-2022МС от 30.03.2022 г. Министерством строительства и ЖКХ РФ (срок действия до 30.03.2023 г.)</t>
  </si>
  <si>
    <t>№ 19.09.2022 от 19.09.2022 г.</t>
  </si>
  <si>
    <t>«Второй путь на перегоне Кемен-Икабья Восточно-Сибирской железной дороги</t>
  </si>
  <si>
    <t>№ 75-1-1-3-045127-2022 от 08.07.2022 г.    ФАУ «ГЛАВГОСЭКСПЕРТИЗА РОССИИ»</t>
  </si>
  <si>
    <t>№ 75-25-3503-2022МС от 25.07.2022 Министерство строительства и ЖКХ России (срок действия до 25.03.2024 г.)</t>
  </si>
  <si>
    <t xml:space="preserve">№ 100-20/ДКРС от 23.09.2022 </t>
  </si>
  <si>
    <t>Горно-металлургический комбинат «Удокан». I очередь строительства на производительность 12,0 млн. тонн руды в год. Межплощадочные сети электроснабжения КВЛ-35 кВ; ПС-35/6 кВ</t>
  </si>
  <si>
    <t>ООО «Удоканская медь»</t>
  </si>
  <si>
    <t>№ 75-1-1-3-020009-2022 от 04.04.2022, ФАУ «ГЛАВГОСЭКСПЕРТИЗА РОССИИ»</t>
  </si>
  <si>
    <t>№ 92-RU92509000-544-2021-МВР от 09 ноября 2021 г. выдано Министерством Российской Федерации по развитию Дальнего Востока и Арктики, (срок действия до 14 января 2023 г.)</t>
  </si>
  <si>
    <t>№1 от 05.09.2022</t>
  </si>
  <si>
    <t>Горно-металлургический комбинат «Удокан». I очередь строительства на производительность 12,0 млн. тонн руды в год» 1 этап</t>
  </si>
  <si>
    <t>№ 75-1-1-3-020467-2022 от 05.04.2022 ФАУ «ГЛАВГОСЭКСПЕРТИЗА РОССИИ»</t>
  </si>
  <si>
    <t>№ 75-76615000-89-2019 от 17.01.2019 г. Отделом геологии и лицензирования по Забай-кальскому краю Департамента по недропользованию и Дальневосточному федеральному округу  (Срок действия – 17 сентября 2022 г.</t>
  </si>
  <si>
    <t>№2 от 12.09.2022</t>
  </si>
  <si>
    <t>Горно-металлургический комбинат «Удокан». I очередь строительства на производительность 12,0 млн. тонн руды в год» 2 этап</t>
  </si>
  <si>
    <t>№ 75-76615000-132-2022 от 13.05.2022 г. Отделом геологии и лицензирования по Забайкальскому краю Департамента по недропользованию и Дальневосточному федеральному округу (Срок действия – 13 сентября 2022 г.)</t>
  </si>
  <si>
    <t>№ 3 от 12.09.0222</t>
  </si>
  <si>
    <t>Горно-металлургический комбинат «Удокан». I очередь строительства на производительность 12,0 млн. тонн руды в год» 3 этап</t>
  </si>
  <si>
    <t>№ 75-76615000-133-2022 от 13.05.2022 г. Отделом геологии и лицензирования по Забай-кальскому краю Департамента по недропользованию и Дальневосточному федеральному округу (Срок действия – 13 февраля 2023 г.</t>
  </si>
  <si>
    <t>№ 4 от 12.09.22</t>
  </si>
  <si>
    <t>Горно-металлургический комбинат «Удокан». I очередь строительства на производительность 12,0 млн. тонн руды в год» 4 этап</t>
  </si>
  <si>
    <t>№ 75-76615000-134-2022 от 13.05.2022 г. Отделом геологии и лицензирования по Забай-кальскому краю Департамента по недропользованию и Дальневосточному федеральному округу (Срок действия – 13 марта 2023 г.)</t>
  </si>
  <si>
    <t>№ 5 от 12.09.2022</t>
  </si>
  <si>
    <t>«Горно-металлургический комбинат «Удокан». I очередь строительства на производительность 12,0 млн. тонн руды в год» 5 этап</t>
  </si>
  <si>
    <t>№ 75-76615000-135-2022 от 13.05.2022 г. Отделом геологии и лицензирования по Забай-кальскому краю Департамента по недропользованию и Дальневосточному федеральному округу (Срок действия – 13 февраля 2023 г.)</t>
  </si>
  <si>
    <t>№ 6 от 12.09.2022</t>
  </si>
  <si>
    <t>«Горно-металлургический комбинат «Удо-кан». I очередь строительства на производи-тельность 12,0 млн. тонн руды в год. Инфра-структурный комплекс. Промплощадка «Сер-висный центр»</t>
  </si>
  <si>
    <t xml:space="preserve">№ 75-2-1-2-064469-2021 от 01.01.2021 ООО «ПРОММАШ ТЕСТ» </t>
  </si>
  <si>
    <t>92-RU92509000-581-2022-МВР от 16.02.2022 г. выдано Министерством Российской Фе-дерации по развитию Дальнего Востока и Арктики (Срок действия – 17 декабря 2022 г.)</t>
  </si>
  <si>
    <t>№ 10 от 12.09.22</t>
  </si>
  <si>
    <t>Горно-металлургический комбинат «Удокан». I очередь строительства на производитель-ность 12,0 млн. тонн руды в год. Инфраструк-турный комплекс. Административно-бытовой комбинат. Центральная аналитическая лабора-тория (ЦАЭЛ)»</t>
  </si>
  <si>
    <t>№ 75-2-1-2-000393-2022 от 11.01.2022 ООО «ПРОММАШ ТЕСТ»</t>
  </si>
  <si>
    <t>92-RU92509000-613-2022-МВР от 28.04.2022 г. выдано Министерством Российской Фе-дерации по развитию Дальнего Востока и Арктики (Срок действия – 29 декабря 2023 г.)</t>
  </si>
  <si>
    <t>№ 11 от 12.09.2022</t>
  </si>
  <si>
    <t>Горно-металлургический комбинат «Удокан». I очередь строительства на производитель-ность 12,0 млн. тонн руды в год. Котельная №1 и связанная инфраструктура»</t>
  </si>
  <si>
    <t>№ 8 от 12.09.22</t>
  </si>
  <si>
    <t>«Горно-металлургический комбинат «Удо-кан». I очередь строительства на производи-тельность 12,0 млн. тонн руды в год. База ма-териально-технического снабжения (МТС)»</t>
  </si>
  <si>
    <t>№ 75-2-1-2-064469-2021 от 01.1.2021 ООО «ПРОММАШ ТЕСТ»</t>
  </si>
  <si>
    <t>92-RU92509000-560-2021-МВР от 15.12.2021 г. выдано Министерством Российской Фе-дерации по развитию Дальнего Востока и Арктики (Срок действия – 16 августа 2023 г.)</t>
  </si>
  <si>
    <t>№ 9 от 12.09.2022</t>
  </si>
  <si>
    <t>№ 75-2-1-3-037102-2020 от 07.08.2020 ООО «Межрегиональная Негосударственная экспертиза»</t>
  </si>
  <si>
    <t>92-509-000-25-2020 от 16.12.2020 г. выдано Администрацией муниципального района «Каларский район» (Срок действия – 16 ноября 2022 г.)</t>
  </si>
  <si>
    <t>№ 12 от 12.09.2022</t>
  </si>
  <si>
    <t>№ 75-2-1-2-059853-2021 от 13.10.2021 ООО «ПРОММАШ ТЕСТ»</t>
  </si>
  <si>
    <t>92-RU92509000-554-2021-МВР от 25.11.2021 г. выдано Министерством Российской Фе-дерации по развитию Дальнего Востока и Арктики (Срок действия – 26 ноября 2022 г.)</t>
  </si>
  <si>
    <t>№ 7 от 12.09.22</t>
  </si>
  <si>
    <t>ФКУ «Управление федеральных автомобильных дорог на территории Забайкальского края Федерального дорожного агентства»</t>
  </si>
  <si>
    <t>ООО "ТЕХНОЛОГИЯ"</t>
  </si>
  <si>
    <t>75-1-1-3-028670-2019 от 21.10.2019г. ФАУ "ГЛАВГОСЭКСПЕРТИЗА РОССИИ"</t>
  </si>
  <si>
    <t>75-1-1-3-027409-2019 от 08.10.2019г. ФАУ "ГЛАВГОСЭКСПЕРТИЗА РОССИИ"</t>
  </si>
  <si>
    <t xml:space="preserve">№ 75-1-1-3-028670-2019 от 21.10.2019г. ФАУ "ГЛАВГОСЭКСПЕРТИЗА РОССИИ </t>
  </si>
  <si>
    <t xml:space="preserve">№ 75-1-1-3-027409-2019 от 08.10.2019г. ФАУ "ГЛАВГОСЭКСПЕРТИЗА РОССИИ </t>
  </si>
  <si>
    <t xml:space="preserve">Расходы на мероприятия по повышению уровня обустройства автомобильных дорог фе-дерального значения. Комплексное обустрой-ство автомобильной дороги А-350 Чита – За-байкальск – граница с Китайской Народной Республикой на участках км 11+200 - км 14+800 горный перевал, автобусные остановки, пост ДПС, км 16+500- км 19+800 н.п. Атамановка, км 50+250- км 56+300 н.п. Маккавеево, км 59+500- км 59+800 кольцевое пересечение, км 71+700 – км 72+800 кольцевое пересечение, км 348+000- км 348+300 путепровод через желез-ную дорогу, км 384+700 – км 385+300 путепро-вод через железную дорогу, км 453+600 -455+900 н.п. Билитуй, км 479+450 – км 480+300 н.п. Забайкальск, Забайкальский край» 1 этап Забайкальский край,  
Читинский район, Борзинский район, Забайкальский район
</t>
  </si>
  <si>
    <t>Расходы на мероприятия по повышению уровня обустройства автомобильных дорог фе-дерального значения. Комплексное обустрой-ство автомобильной дороги Р-297 «Амур» Чита-Невер-Свободный-Архара-Биробиджан-Хабаровск на участках км 0+000 – км 0+800 транспортная развязка, км 4+900-км 9+900 н.п. Угдан, н.п. Смоленка, км 196+400-км 198+500 н.п. Богомягково, км 242+300-км 243+100 авто-бусные остановки, км 304+800-км 309+750 н.п. Чернышевск, км 425+300-км 426+000 транс-портная развязка, км 479+000-км 479+750 авто-бусные остановки, км 611+900-км 612+700 ав-тобусные остановки, км 633+800-км 634+600 автобусные остановки, км 675+600- км 676+500 автобусные остановки, Забайкальский край» 1 этап</t>
  </si>
  <si>
    <t>Расходы на мероприятия по повышению уровня обустройства автомобильных дорог федерального значения. Комплексное обустройство автомобильной дороги А-350 Чита - Забайкальск - граница с Китайской Народной Республикой на участках км 11+200 - км 14+800 горный перевал, автобусные остановки, пост ДПС, км 16+500 - км 19+800 н.п. Атамановка, км 50+250 - км 56+300 н.п. Маккавеево, км 59+500 - км 59+800 кольцевое пересечение, км 71+700 - км 72+800 кольцевое пересечение, км 348+000 - км 348+300 путепровод через железную дорогу, км 384+700 - км 385+300 путепровод через железную дорогу, км 453+600 - 455+900 н.п. Билитуй, км 479+450 - км 480+300 н.п. Забайкальск, Забайкальский край» 2 этап</t>
  </si>
  <si>
    <t>Расходы на мероприятия по повышению уровня обустройства автомобильных дорог федерального значения. Комплексное обустройство автомобильной дороги Р-297 «Амур» Чита-Невер-Свободный-Архара-Биробиджан-Хабаровск на участках км 0+000 – км 0+800 транспортная развязка, км 4+900 – км 9+900 н.п. Угдан, н.п. Смоленка, км 196+400 – км 198+500 н.п. Богомягково, км 242+300 – км 243+100 автобусные остановки, км 304+800 – км 309+750 н.п. Чернышевск, км 425+300 – км 426+000 транспортная развязка, км 479+000 – км 479+750 автобусные остановки, км 611+900 – км 612+700 автобусные остановки, км 633+800 – км 634+600 автобусные остановки, км 675+600 – км 676+500 автобусные остановки, Забайкальский край» 2 этап</t>
  </si>
  <si>
    <t>75-000-054-2022, 31.08.2022 г. Федеральное дорожное агенство Министерства транспорта РФ</t>
  </si>
  <si>
    <t>75-000-056-2022, 31.08.2022 г. Федеральное дорожное агенство Министерства транспорта РФ</t>
  </si>
  <si>
    <t>75-000-057-2022, 31.08.2022 г. Федеральное дорожное агенство Министерства транспорта РФ</t>
  </si>
  <si>
    <t>№1 ОТ 25.10.2022 Г.</t>
  </si>
  <si>
    <t>№3 от 25.10.2022</t>
  </si>
  <si>
    <t>№ 2 от 25.10.2022</t>
  </si>
  <si>
    <t>№4 от 25.10.2022</t>
  </si>
  <si>
    <t xml:space="preserve">Реконструкция Ново-Широкинского рудника с выходом на производительность 1300 тыс. т/г. Этап 1. </t>
  </si>
  <si>
    <t>Этап 1</t>
  </si>
  <si>
    <t>Этап 2</t>
  </si>
  <si>
    <t>Этап 3</t>
  </si>
  <si>
    <t>Этап 4</t>
  </si>
  <si>
    <t>Этап 1 Выдан ЗОС</t>
  </si>
  <si>
    <t>Этап 4 Выдан ЗОС</t>
  </si>
  <si>
    <t>Этап 2 Выдан ЗОС</t>
  </si>
  <si>
    <t>Этап 2 ЗОС</t>
  </si>
  <si>
    <t>Этап 1 ЗОС</t>
  </si>
  <si>
    <t>Этап 4 ЗОС</t>
  </si>
  <si>
    <t xml:space="preserve">Этап 3 </t>
  </si>
  <si>
    <t xml:space="preserve">Озерный ГОК (Республика Бурятия) и объекты его инфраструкту-ры.  Карьер Этап 41 </t>
  </si>
  <si>
    <t>№ 03-1-1-2-005467-2019 от 15.03.2019, № 03-1-0204/5467-19 от 15.03.2019 года, ФАУ  «Главгосэкспертиза России»</t>
  </si>
  <si>
    <t xml:space="preserve">№04-505-52-2020 от 28.07.2020 года, Выдано отделом геологии и лицензирования Департамент
по недропользованию по Дальневосточному федеральному округу по Республике Бурятия, срок действия до 15.04.2023г.   
</t>
  </si>
  <si>
    <t>№41</t>
  </si>
  <si>
    <t>«Горно-металлургический комбинат «Удо-кан». I очередь строительства на производи-тельность 12,0 млн. тонн руды в год. Инфраструктурный комплекс. Служба экстренного реагирования»</t>
  </si>
  <si>
    <t>Горно-металлургический комбинат «Удо-кан». I очередь строительства на производи-тельность 12,0 млн. тонн руды в год. Водозабор. Межплощадочные сети»</t>
  </si>
  <si>
    <t>Цех предварительного обогащения по технологии радиометрической сепарации</t>
  </si>
  <si>
    <t>Горно-металлургический комбинат «Удокан». I очередь строительства на производительность 12,0 млн. тонн руды в год. Площадка складирования танк-контейнеров и сернистого натрия</t>
  </si>
  <si>
    <t>«Горно-металлургический комбинат «Удокан». Транспортно-складской комплекс. Этап 2»</t>
  </si>
  <si>
    <t>«Горно-металлургический комбинат «Удокан». Транспортно-складской комплекс. Этап 1»</t>
  </si>
  <si>
    <t>«Горно-металлургический комбинат «Удокан». Транспортно-складской комплекс. Этап 3»</t>
  </si>
  <si>
    <t>«Горно-металлургический комбинат «Удокан». Транспортно-складской комплекс. Этап 4»</t>
  </si>
  <si>
    <t>«Горно-металлургический комбинат «Удокан». Транспортно-складской комплекс. Этап 5»</t>
  </si>
  <si>
    <t>Горноперерабатывающее предприятие на базе золототорудного месторождения «Наседкино». Горнотранспортная часть. 3 этап»</t>
  </si>
  <si>
    <t>Модернизация участка измельчения ОФ (установка измельчительных валков высокого давления)</t>
  </si>
  <si>
    <t>«Станция Ксеньевская Забайкальской железной дороги»</t>
  </si>
  <si>
    <t>ООО «Байкалруд»</t>
  </si>
  <si>
    <t>№75-2-1-3-060321 от 23.08.2022 ООО «Центр строительно-проектной и промышленной экспертизы»</t>
  </si>
  <si>
    <t>№ 75-76604418-138-2022 от 15.09.2022г.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до 15.01.2024)</t>
  </si>
  <si>
    <t>№б/н от 22.09.2022</t>
  </si>
  <si>
    <t xml:space="preserve">№ 75-1-1-3-068851-2022 от 27.09.2022 ФАУ «ГЛАВГОСЭКСПЕРТИЗА РОССИИ» </t>
  </si>
  <si>
    <t>№ 92-509-000-05-2022 от 28.10.2022 выдано администрацией каларского района муниципального округа Забайкальского края</t>
  </si>
  <si>
    <t>№ 13 от 07.11.2022</t>
  </si>
  <si>
    <t>№ 75-2-1-2-061381-2022 от 26.08.2022 ООО «ПромМашТест»</t>
  </si>
  <si>
    <t>92-509-000-12-2022 от 09.11.2022 г. выдано Администрацией Каларского муниципального округа Забайкальского края (Срок действия – 09 мая 2024 г.)</t>
  </si>
  <si>
    <t>№ 15-ПБ от 14.11. 2022</t>
  </si>
  <si>
    <t>92-509-000-11-2022 от 09.11.2022 г. выдано Администрацией Каларского муниципального округа Забайкальского края (Срок действия – 09 мая 2024 г.)</t>
  </si>
  <si>
    <t>№ 14-ПБ от 14.11.2022</t>
  </si>
  <si>
    <t>92-509-000-13-2022 от 09.11.2022 г. выдано Администрацией Каларского муниципального округа Забайкальского края (Срок действия – 09 мая 2024 г.)</t>
  </si>
  <si>
    <t>№ 16-ПБ от 14.11.2022</t>
  </si>
  <si>
    <t>92-509-000-14-2022 от 09.11.2022 г. выдано Администрацией Каларского муниципального округа Забайкальского края (Срок действия – 09 мая 2024 г.)</t>
  </si>
  <si>
    <t>№ 17-ПБ от 14.11.2022</t>
  </si>
  <si>
    <t>92-509-000-15-2022 от 09.11.2022 г. выдано Администрацией Каларского муниципального округа Забайкальского края (Срок действия – 09 мая 2024 г.)</t>
  </si>
  <si>
    <t>№ 18-ПБ от 14.11.2022</t>
  </si>
  <si>
    <t>№ 75-1-1-3-010979-2019 от 14 мая 2019 г. ФАУ «ГЛАВГОСЭКСПЕРТИЗА»</t>
  </si>
  <si>
    <t>145-2022 от 09.12.2022 г. Отдел геологии и лицензирования Департамента по недропользованию по Дальневосточному федеральному округу по Забайкальскому краю (срок действия до 09 февраля 2023 г.)</t>
  </si>
  <si>
    <t>ООО «ГРК «Быстринское»</t>
  </si>
  <si>
    <t>№ 75-2-1-3-083251-2022 от 28 ноября 2022 г. ООО «СертПромТест»</t>
  </si>
  <si>
    <t>№ 75-76610000-144-2022 от 09.12.2022 г. Отдел геологии и лицензирования Департамента по недропользованию по Дальневосточному федеральному округу по Забайкальскому краю (срок действия до 09 сентября 2024 г.)</t>
  </si>
  <si>
    <t>№ 1 от 15.12.2022</t>
  </si>
  <si>
    <t>№ 2 от 20.12.2022</t>
  </si>
  <si>
    <t>ДКРС-Чита  ОАО «РЖД»</t>
  </si>
  <si>
    <t>№ 75-1-1-3-049387-2021 от 31.08.2021 ФАУ «Главгосэкспертиза России»</t>
  </si>
  <si>
    <t>№ 75-28-3185-2021МС от 30.12.2021 г. выдано Министерство строительства и жилищно-коммунального хозяйства Российской Федерации (Срок действия – 18 декабря 2022 г.)</t>
  </si>
  <si>
    <t>№ 05.12.2022 от 05.12.2022 г.</t>
  </si>
  <si>
    <t>Реконструкция платформы на ст.Новый Уоян. Восточно-Сибирской железной дороги</t>
  </si>
  <si>
    <t>ООО "Сибдорстрой управление" ИНН 3812157882, ОГРН 1143850040773 СРО-С-141-23122009 от 23.01.2017</t>
  </si>
  <si>
    <t>№ 03-1-1-3-011697-2020 от 10.04.2020 года, ФАУ  «Главное Управление Государственной Экспертиза»</t>
  </si>
  <si>
    <t>№03-17-2882-2021МС выдано 02.07.2021г года Министерство строительства и жилично-коммунального хозяйства РФ</t>
  </si>
  <si>
    <t>№б/н от 05.08.2022</t>
  </si>
  <si>
    <t>Двухпутная вставка на перегоне Огдында-Агней с примыканием к разъезду Огдында Восточно-Сибирской железной дороги</t>
  </si>
  <si>
    <t>ООО «ТС Строй» Регистрационный номер члена в реестре СРО № 1333</t>
  </si>
  <si>
    <t>№ 03-1-1-3-001567-2022 от 17.01.2022 года, ФАУ  «Главное Управление Государственной Экспертиза»</t>
  </si>
  <si>
    <t>№03-17-3584-2022МС выдано 09.09.2022г года Министерство строительства и жилично-коммунального хозяйства РФ</t>
  </si>
  <si>
    <t>№99-22/ДКРС от 13.09.2022</t>
  </si>
  <si>
    <t>Разъезд на перегоне Дзелинда-Кирон Восточно-Сибирской железной дороги</t>
  </si>
  <si>
    <t>№ 03-1-1-3-085421-2021 от 28.12.2021 года, ФАУ  «Главное Управление Государственной Экспертиза»</t>
  </si>
  <si>
    <t>№ 03-17-3599-2022МС от 16.09.2022 года Министерство строительства и жилично-коммунального хозяйства РФ</t>
  </si>
  <si>
    <t>№101-22/ДКРС от 05.10.2022</t>
  </si>
  <si>
    <t>Станция Тарбагатай Забайкальской железной дороги. Реконструкция восточной горловины</t>
  </si>
  <si>
    <t>с</t>
  </si>
  <si>
    <t>№ 75-1-1-3-084640-2021 от 28.12.2021 ФАУ «Главгосэкспертиза России»</t>
  </si>
  <si>
    <t>№ 75-16-3285-2020МС от 28.02.2022 г. выдано Министерство строительства и жилищно-коммунального хозяйства Российской Федерации (Срок действия – 28 декабря 2023 г.)</t>
  </si>
  <si>
    <t>№23.01.2023 от 23.01.2023</t>
  </si>
  <si>
    <t>Станция Карымская Забайкальской железной дороги</t>
  </si>
  <si>
    <t>№ 75-08-3284-2022МС от 28.02.2022 Министерством строительства и ЖКХ РФ (срок действия – до 15.02.2023)</t>
  </si>
  <si>
    <t>№ 75-1-1-3-004021-2022 от 27.01.2022 ФАУ «Главгосэкспертиза России»</t>
  </si>
  <si>
    <t>№ 31.01.2023 от 31.01.2023</t>
  </si>
  <si>
    <r>
      <t>Горноперерабатывающее предприятие на базе Верхнее-Алиинского золоторудного месторождения 1</t>
    </r>
    <r>
      <rPr>
        <b/>
        <sz val="8"/>
        <color theme="1"/>
        <rFont val="Times New Roman"/>
        <family val="1"/>
        <charset val="204"/>
      </rPr>
      <t xml:space="preserve"> Этап</t>
    </r>
  </si>
  <si>
    <t>№75-1-1-3-019932-2020 от 26.05.2020</t>
  </si>
  <si>
    <t>№75-76606000-114-2020 от  29.12.2020 до 29.08.2023</t>
  </si>
  <si>
    <t>№ б/н от 22.12.2022</t>
  </si>
  <si>
    <t>Горноперерабатывающее предприятие на базе Верхнее-Алиинского золоторудного месторождения 2 Этап</t>
  </si>
  <si>
    <t>№75-76606000-121-2020 от  21.10.2021 до 29.12.2023</t>
  </si>
  <si>
    <t>Горноперерабатывающее предприятие на базе Верхнее-Алиинского золоторудного месторождения 3 Этап</t>
  </si>
  <si>
    <t>ЗАО «Золоторудная компания «ОМЧАК»</t>
  </si>
  <si>
    <t>№75-76606000-127-2020 от  11.03.2020 до 10.09.2023</t>
  </si>
  <si>
    <r>
      <t xml:space="preserve">Горноперерабатывающее предприятие на базе Верхнее-Алиинского золоторудного месторождения </t>
    </r>
    <r>
      <rPr>
        <b/>
        <sz val="8"/>
        <color theme="1"/>
        <rFont val="Times New Roman"/>
        <family val="1"/>
        <charset val="204"/>
      </rPr>
      <t>4 Этап</t>
    </r>
  </si>
  <si>
    <r>
      <t xml:space="preserve">Горноперерабатывающее предприятие на базе Верхнее-Алиинского золоторудного месторождения </t>
    </r>
    <r>
      <rPr>
        <b/>
        <sz val="8"/>
        <color theme="1"/>
        <rFont val="Times New Roman"/>
        <family val="1"/>
        <charset val="204"/>
      </rPr>
      <t>9 Этап</t>
    </r>
  </si>
  <si>
    <t>№75-76606000-142-2022 от  05.12.2022 до 31.12.2023</t>
  </si>
  <si>
    <t>№75-76606000-128-2020 от  14.03.2022 до 14.09.2023</t>
  </si>
  <si>
    <t>Горно-металлургический комбинат «Удокан». I очередь строительства на производительность 12,0 млн. тонн руды в год. Водозабор. Межплощадочные сети. Этап 1</t>
  </si>
  <si>
    <t>№ 75-1-1-3-078559-2022 от 09.11.2022 ФАУ «Главгосэкспертиза России»</t>
  </si>
  <si>
    <t>92-509-000-21-2022 от 01.12.2022 г. выдано Администрацией Каларского муниципального округа Забайкальского края (Срок действия – 01 декабря 2023 г.)</t>
  </si>
  <si>
    <t>Строительство ГОКа на месторождении «Железный кряж». 1 этап</t>
  </si>
  <si>
    <t>Строительство ГОКа на месторождении «Железный кряж». 2 этап</t>
  </si>
  <si>
    <t>АО «Висмут»</t>
  </si>
  <si>
    <t xml:space="preserve">№75-1-1-3-078682-2022 от 10.11.2022
ФАУ «Главное управление государственной экспертизы»
№75-1-01-1-75-084-22 от 04.07.2022
Межрегиональное управление Росприроднадзора по г. Москве и Калужской области
</t>
  </si>
  <si>
    <t>№75-76618000-141-2022 от  25.11.2022 до 25.04.2023</t>
  </si>
  <si>
    <t>№75-76618000-143-2022 от  08.12.2022 до 08.03.2023</t>
  </si>
  <si>
    <t>1 Этап</t>
  </si>
  <si>
    <t>№ 75-76606435-146-2023 от 17.01.2023 до 17.05.2023</t>
  </si>
  <si>
    <t>«Реконструкция станции Пеньковая Забайкальской железной дороги. 1 этап»;</t>
  </si>
  <si>
    <t>75-1-1-3-036559-2019 18.12.2019 ФАУ Главсгосэкспертиза России</t>
  </si>
  <si>
    <t>75-28-3054-2021МС от 22.10.2021 Министерство строительства и жилищно-коммунального хозяйства Российской Феде-рации</t>
  </si>
  <si>
    <t>№ 1024 от 27.02.23</t>
  </si>
  <si>
    <t>Двухпутная вставка на перегоне Наледный-Сюльбан Восточно-Сибирской железной дороги</t>
  </si>
  <si>
    <t>Реконструкция станции Могоча Забайкальской железной дороги. 1 этап</t>
  </si>
  <si>
    <t>ЗабДКСС     ОАО «РЖД»</t>
  </si>
  <si>
    <t>75-1-1-3-053830-2022 03.08.2022 ФАУ "Главное управление государственной экспертизы"</t>
  </si>
  <si>
    <t xml:space="preserve">№ 088-16/ХГЭ-1937/02 19.02.2016 ФАУ Главгосэкспертиза России Хабаровский филиал
</t>
  </si>
  <si>
    <t>75-25-3525-2022МС 12.08.2022 Министерство строительства и жилищно-коммунального хозяйства РФ 12.10.2023</t>
  </si>
  <si>
    <t>№ 75-28-0689-2016МС 24.06.2016 Министерство строительства и жилищно-коммунального хозяйства Российской Федерации 03.11.2024</t>
  </si>
  <si>
    <t>№ б/н от 14.03.2023</t>
  </si>
  <si>
    <t>№ 1891 от 14.04.2023</t>
  </si>
  <si>
    <t>«Строительство предприятия по добыче и переработке окисленных руд Дельмачинского золоторудного месторождения. 1 этп Штокверк Северо-Восточный»»</t>
  </si>
  <si>
    <t>«Строительство ГОКа на месторождении «Железный кряж» 3 этап</t>
  </si>
  <si>
    <t>ООО «Золото Дельмаик»</t>
  </si>
  <si>
    <t>Акционерное общество "Висмут"</t>
  </si>
  <si>
    <t xml:space="preserve"> ООО "Национальная сурьмяная компания"</t>
  </si>
  <si>
    <t>№ 75-1-1-2-090879-2022 от 21.12.2022 ФАУ «Главное управление государственной экспертизы»</t>
  </si>
  <si>
    <t xml:space="preserve">75-1-1-3-078682-2022  10.11.2022 ФАУ «Главгосэкспертиза России» </t>
  </si>
  <si>
    <t xml:space="preserve">№ 75-76654000-34-2017 от 14.09.2017 до 14.06.2023
</t>
  </si>
  <si>
    <t>75-76618000-147-2023 16.02.2023 Отделом геологии и лицензирования Департамента по недропользованию по Дальнево-сточному федеральному округу по Забайкальскому краю 16.05.2023</t>
  </si>
  <si>
    <t>№ б/н от 13.03.2023</t>
  </si>
  <si>
    <t>№ 3 от 25.04.2023</t>
  </si>
  <si>
    <t xml:space="preserve">Реконструкция станции Пеньковая
Забайкальской железной дороги» 2 этап
</t>
  </si>
  <si>
    <t xml:space="preserve">Реконструкция станции Пеньковая
Забайкальской железной дороги» 3 этап
</t>
  </si>
  <si>
    <t xml:space="preserve">Реконструкция станции Пеньковая
Забайкальской железной дороги» 4 этап
</t>
  </si>
  <si>
    <t xml:space="preserve">Забайкальская дирекция по капитальному строительству – СП ДКСС – филиал 
ОАО «РЖД»
</t>
  </si>
  <si>
    <t xml:space="preserve">№ 75-1-1-3-036559-2019 от 18.12.2019 ФАУ «Главгосэкспертиза России» </t>
  </si>
  <si>
    <t>№ 75-28-3853-2023МС от 20.02.2023 г. выдано Министерством строительства и жилищно-коммунального хозяйства Российской Федерации (Срок действия – 20 мая 2024 г.)</t>
  </si>
  <si>
    <t>№ 75-28-3856-2023МС от 21.02.2023 г. выдано Министерством строительства и жилищно-коммунального хозяйства Российской Федерации (Срок действия – 21 мая 2024 г.)</t>
  </si>
  <si>
    <t>№ 75-28-3854-2023МС от 20.02.2023 г. выдано Министерством строительства и жилищно-коммунального хозяйства Российской Федерации (Срок действия – 20 мая 2024 г.)</t>
  </si>
  <si>
    <t>№1315 от 27.04.2023</t>
  </si>
  <si>
    <t>№1316 от 27.04.2023</t>
  </si>
  <si>
    <t>№1317 от 27.04.2023</t>
  </si>
  <si>
    <t>«Железнодорожная инфраструктура на участке Таксимо – Хани Восточно-Сибирской железной дороги «Строительство второго пути на перегоне Икабья-Сенаторский» 1 этап»</t>
  </si>
  <si>
    <t>«Железнодорожная инфраструктура на участке Таксимо – Хани Восточно-Сибирской железной дороги «Строительство второго пути на перегоне Икабья-Сенаторский» 2 этап»</t>
  </si>
  <si>
    <t>Строительство второго пути на перегоне Сакукан-Салликит участка Таксимо-Новая Чара Восточно-Сибирской железной дороги». 2-этап – Мероприятия по стабилизации мест с деградацией земляного полотна в вечномерзлых грунтах на участках с 1681 км ПК9+20 по 1688км ПК7+50</t>
  </si>
  <si>
    <t>ООО «ТС Строй»</t>
  </si>
  <si>
    <t>№ 1 от 22.05.2023</t>
  </si>
  <si>
    <t>№ 75-1-1-3-000427-2023 от 11.01.2023 г. ФАУ «Главгосэкспертиза России»</t>
  </si>
  <si>
    <t>№ 75-25-3970-2023МС от 17.05.2023 г. выдано Министерством строительства и жилищно-коммунального хозяйства Российской Федерации (Срок действия – 17 ноября 2023 г.)</t>
  </si>
  <si>
    <t>№ 75-25-3958-2023МС от 12.05.2023 Министерством строительства и жилищно-коммунального хозяйства РФ (Срок действия до 12.07.2025)</t>
  </si>
  <si>
    <t>№1675-15/ГГЭ-10260/04 ФАУ «Главное управление государственной экспертизы»</t>
  </si>
  <si>
    <t>№ 11 (2)-23/ДКРС от 29.06.2023</t>
  </si>
  <si>
    <t>№ 75-25-3962-2023МС от 15.05.2023 Министерством строительства и жилищно-коммунального хозяйства РФ (Срок действия до 15.07.2025)</t>
  </si>
  <si>
    <t>№ 11 (1)-23/ДКРС от 29.06.2023</t>
  </si>
  <si>
    <t>Култуминский горно-обогатительный комбинат. Перерабатывающий комплекс. 1 этап»</t>
  </si>
  <si>
    <t>Култуминский горно-обогатительный комбинат. Перерабатывающий комплекс. 2 этап»</t>
  </si>
  <si>
    <t>Култуминский горно-обогатительный комбинат. Перерабатывающий комплекс. 3 этап»</t>
  </si>
  <si>
    <t>Култуминский горно-обогатительный комбинат. Перерабатывающий комплекс. 4 этап»</t>
  </si>
  <si>
    <t>Култуминский горно-обогатительный комбинат. Перерабатывающий комплекс. 5 этап»</t>
  </si>
  <si>
    <t>Култуминский горно-обогатительный комбинат. Перерабатывающий комплекс. 6 этап»</t>
  </si>
  <si>
    <t>Култуминский горно-обогатительный комбинат. Перерабатывающий комплекс. 7 этап»</t>
  </si>
  <si>
    <t>Култуминский горно-обогатительный комбинат. Перерабатывающий комплекс. 8 этап»</t>
  </si>
  <si>
    <t>Култуминский горно-обогатительный комбинат. Перерабатывающий комплекс. 9 этап»</t>
  </si>
  <si>
    <t>Култуминский горно-обогатительный комбинат. Перерабатывающий комплекс. 10 этап»</t>
  </si>
  <si>
    <t>Култуминский горно-обогатительный комбинат. Перерабатывающий комплекс. 11 этап»</t>
  </si>
  <si>
    <t>Култуминский горно-обогатительный комбинат. Перерабатывающий комплекс. 12 этап»</t>
  </si>
  <si>
    <t>Култуминский горно-обогатительный комбинат. Перерабатывающий комплекс. 13 этап»</t>
  </si>
  <si>
    <t>Култуминский горно-обогатительный комбинат. Перерабатывающий комплекс. 14 этап»</t>
  </si>
  <si>
    <t>Култуминский горно-обогатительный комбинат. Перерабатывающий комплекс. 15 этап»</t>
  </si>
  <si>
    <t>Култуминский горно-обогатительный комбинат. Перерабатывающий комплекс. 16 этап»</t>
  </si>
  <si>
    <t>Култуминский горно-обогатительный комбинат. Перерабатывающий комплекс. 17 этап»</t>
  </si>
  <si>
    <t>Култуминский горно-обогатительный комбинат. Перерабатывающий комплекс. 18 этап»</t>
  </si>
  <si>
    <t>Култуминский горно-обогатительный комбинат. Перерабатывающий комплекс. 19 этап»</t>
  </si>
  <si>
    <t>Култуминский горно-обогатительный комбинат. Перерабатывающий комплекс. 20 этап»</t>
  </si>
  <si>
    <t xml:space="preserve">Общество с ограниченной ответственностью «Култуминское»    </t>
  </si>
  <si>
    <t>ООО "Исконтех"</t>
  </si>
  <si>
    <t>№ 75-1-1-3-022608-2023 от 28.04.2023 г. ФАУ «Главгосэкспертиза России</t>
  </si>
  <si>
    <t>№ 75-76610000-166-2023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</si>
  <si>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75-76610000-167-2023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</si>
  <si>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75-76610000-168-2023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</si>
  <si>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75-76610000-169-2023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</si>
  <si>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75-76610000-150-2023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</si>
  <si>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75-76610000-151-2023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</si>
  <si>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75-76610000-152-2023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</si>
  <si>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75-76610000-153-2023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</si>
  <si>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75-76610000-154-2023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</si>
  <si>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75-76610000-155-2023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</si>
  <si>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75-76610000-156-2023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</si>
  <si>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75-76610000-157-2023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</si>
  <si>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75-76610000-158-2023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</si>
  <si>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75-76610000-159-2023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</si>
  <si>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75-76610000-160-2023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</si>
  <si>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75-76610000-161-2023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</si>
  <si>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75-76610000-162-2023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</si>
  <si>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75-76610000-163-2023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</si>
  <si>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75-76610000-164-2023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</si>
  <si>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75-76610000-165-2023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</si>
  <si>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№1 от 15.05.2023</t>
  </si>
  <si>
    <t>№2 от 15.05.2023</t>
  </si>
  <si>
    <t>№3 от 15.05.2023</t>
  </si>
  <si>
    <t>№4 от 15.05.2023</t>
  </si>
  <si>
    <t>№5 от 15.05.2023</t>
  </si>
  <si>
    <t>№6 от 15.05.2023</t>
  </si>
  <si>
    <t>№7 от 15.05.2023</t>
  </si>
  <si>
    <t>№8 от 15.05.2023</t>
  </si>
  <si>
    <t>№9 от 15.05.2023</t>
  </si>
  <si>
    <t>№10 от 15.05.2023</t>
  </si>
  <si>
    <t>№11 от 15.05.2023</t>
  </si>
  <si>
    <t>№12 от 15.05.2023</t>
  </si>
  <si>
    <t>№13 от 15.05.2023</t>
  </si>
  <si>
    <t>№14 от 15.05.2023</t>
  </si>
  <si>
    <t>№15 от 15.05.2023</t>
  </si>
  <si>
    <t>№16 от 15.05.2023</t>
  </si>
  <si>
    <t>№17 от 15.05.2023</t>
  </si>
  <si>
    <t>№18 от 15.05.2023</t>
  </si>
  <si>
    <t>№19 от 15.05.2023</t>
  </si>
  <si>
    <t>№20 от 15.05.2023</t>
  </si>
  <si>
    <r>
      <t>Горноперабатывающее предприятие на базе золоторудного месторождения «Наседкино». Реконструкция. Выход на производительность 1,9 млн. тонн в год. 2</t>
    </r>
    <r>
      <rPr>
        <b/>
        <sz val="8"/>
        <color theme="1"/>
        <rFont val="Times New Roman"/>
        <family val="1"/>
        <charset val="204"/>
      </rPr>
      <t xml:space="preserve"> этап</t>
    </r>
  </si>
  <si>
    <r>
      <t xml:space="preserve">Горноперабатывающее предприятие на базе золоторудного месторождения «Наседкино». Реконструкция. Выход на производительность 1,9 млн. тонн в год. </t>
    </r>
    <r>
      <rPr>
        <b/>
        <sz val="8"/>
        <rFont val="Times New Roman"/>
        <family val="1"/>
        <charset val="204"/>
      </rPr>
      <t>3 этап</t>
    </r>
  </si>
  <si>
    <r>
      <t xml:space="preserve">Горноперабатывающее предприятие на базе золоторудного месторождения «Наседкино». Реконструкция. Выход на производительность 1,9 млн. тонн в год. </t>
    </r>
    <r>
      <rPr>
        <b/>
        <sz val="8"/>
        <rFont val="Times New Roman"/>
        <family val="1"/>
        <charset val="204"/>
      </rPr>
      <t>1 этап</t>
    </r>
  </si>
  <si>
    <t>Общество с ограниченной ответственностью «Дальневосточная компания цветных металлов»</t>
  </si>
  <si>
    <t>№ 75-1-1-3-032438-2023 от 14.06.2023 г. ФАУ «Главгосэкспертиза России»</t>
  </si>
  <si>
    <t>№ 75-76626701-222-2023 от 23.06.2023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23 августа 2024 г.)</t>
  </si>
  <si>
    <t>№ 75-76626701-223-2023 от 23.06.2023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23 апреля 2024 г.)</t>
  </si>
  <si>
    <t>№ 75-76626701-224-2023 от 23.06.2023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23 апреля 2024 г.)</t>
  </si>
  <si>
    <t>№ 1 от 26.06.2023</t>
  </si>
  <si>
    <t>№ 1 от 26.06.2024</t>
  </si>
  <si>
    <t>№ 1 от 26.06.2025</t>
  </si>
  <si>
    <t>Выданы ЗОС на этапы (очереди): №43, №44, №45, №3, №33, №34, №4, №5, №6, №7, №8, №9, №10,№11, №15, №16, №23,№35, №22, №37, №38, №39, №36, №24, №21, №32, №25, №26, №27, №28, №29, №30, №1, №2, №40, №12, №13, №14, №17, №31, №41, №49 , №48</t>
  </si>
  <si>
    <t>№ 75-1-1-3-048277-2021 от 26.08.2021 «ФАУ ГЛАВГОСЭКСПЕРТИЗА РОССИИ»</t>
  </si>
  <si>
    <t>Выдан ЗОС (8,15,3,2,4,6 ,5,7 , 18,13 этапы)</t>
  </si>
  <si>
    <t xml:space="preserve">Выдан ЗОС на 2 этапа строительства из 18 этапов </t>
  </si>
  <si>
    <t>2 Этап, 3 этап ЗОС</t>
  </si>
  <si>
    <t>2 этап ,3 этап   ЗОС</t>
  </si>
  <si>
    <t>2 Этап, 3 этап</t>
  </si>
  <si>
    <t>Этап 3 Не Выдан ЗОС</t>
  </si>
  <si>
    <t>№ 65-20/ДКРС от 25.07.2020 г.</t>
  </si>
  <si>
    <t>№ 66-20/ДКРС от 25.07.2020 г.</t>
  </si>
  <si>
    <t>Двухпутная вставка на перегоне Койра-Березовый с примыканием к разъезду Березовый Восточно-Сибирской железной дороги</t>
  </si>
  <si>
    <t>№ 75-1-1-3-041711-2022 от 28.06.2022 г.  ФАУ «Главгосэкспертиза России»</t>
  </si>
  <si>
    <t>№ 75-25-3510-2022МС от 27.07.2022 г. выдано Министерством строительства и жилищно-коммунального хозяйства Российской Федерации (Срок действия – 02 ноября 2023 г.)</t>
  </si>
  <si>
    <t>ИЗВЕЩЕНИЕ № 114-23/ДКРС от 23.06.2023</t>
  </si>
  <si>
    <t xml:space="preserve">«Горно-металлургический комбинат «Удокан».
I очередь строительства на производительность 12 млн. тонн руды в год» Этап 3.1.1
</t>
  </si>
  <si>
    <t>№ 75-76615000-133-2022 от 13.05.2022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</si>
  <si>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75-1-1-3-013170-2023 от 20.03.2023 ФАУ «Главгосэкспертиза России»</t>
  </si>
  <si>
    <t>№ 3.1.1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</si>
  <si>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3.1.2
</t>
  </si>
  <si>
    <t>№ 75-76615000-177-2022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</si>
  <si>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3.1.2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</si>
  <si>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3.1.3
</t>
  </si>
  <si>
    <t>№ 75-76615000-178-2022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</si>
  <si>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3.1.3 от 25.07.2023</t>
  </si>
  <si>
    <t>№ 75-76615000-179-2022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</si>
  <si>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3.1.4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</si>
  <si>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3.1.4
</t>
  </si>
  <si>
    <t xml:space="preserve">«Горно-металлургический комбинат «Удокан».
I очередь строительства на производительность 12 млн. тонн руды в год» Этап 3.1.5
</t>
  </si>
  <si>
    <t>№ 75-76615000-180-2022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</si>
  <si>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3.1.5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</si>
  <si>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3.2.1
</t>
  </si>
  <si>
    <t>№ 3.2.1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</si>
  <si>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3.2.2
</t>
  </si>
  <si>
    <t>№ 75-76615000-181-2022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</si>
  <si>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3.2.2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</si>
  <si>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3.2.3
</t>
  </si>
  <si>
    <t>№ 75-76615000-182-2022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</si>
  <si>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3.2.3 от 25.07.2023</t>
  </si>
  <si>
    <t>№ 75-76615000-183-2022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</si>
  <si>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Строительство разреза по добыче каменного угля на Зашуланском месторождении. I-очередь. 1 этап.</t>
  </si>
  <si>
    <t>ООО «Разрезуголь»</t>
  </si>
  <si>
    <t xml:space="preserve">№139-18/КРЭ-3342 /6 от 12.04.2018г.
ФАУ «ГЛАВГОСЭКСПЕРТИЗА»
</t>
  </si>
  <si>
    <t>№ 75-76622000-237-2023 от 26.12.2018, выдано Отделом геологии и лицензирования по Забайкальскому краю Департамента по недропользованию  по Центрально-сибирскому округу. (Центрсибнедра) до 24.07.2024</t>
  </si>
  <si>
    <t>№ 02.08.2023</t>
  </si>
  <si>
    <t xml:space="preserve">«Горно-металлургический комбинат «Удокан».
I очередь строительства на производительность 12 млн. тонн руды в год» 
Этап 1.1
</t>
  </si>
  <si>
    <t xml:space="preserve">«Горно-металлургический комбинат «Удокан».
I очередь строительства на производительность 12 млн. тонн руды в год» 
Этап 1.2
</t>
  </si>
  <si>
    <t xml:space="preserve">«Горно-металлургический комбинат «Удокан».
I очередь строительства на производительность 12 млн. тонн руды в год» 
Этап 1.3
</t>
  </si>
  <si>
    <t xml:space="preserve">«Горно-металлургический комбинат «Удокан».
I очередь строительства на производительность 12 млн. тонн руды в год» 
Этап 1.4
</t>
  </si>
  <si>
    <t xml:space="preserve">«Горно-металлургический комбинат «Удокан».
I очередь строительства на производительность 12 млн. тонн руды в год» 
Этап 2.1
</t>
  </si>
  <si>
    <t xml:space="preserve">«Горно-металлургический комбинат «Удокан».
I очередь строительства на производительность 12 млн. тонн руды в год» 
Этап 2.5
</t>
  </si>
  <si>
    <t xml:space="preserve">«Горно-металлургический комбинат «Удокан».
I очередь строительства на производительность 12 млн. тонн руды в год» 
Этап 2.4
</t>
  </si>
  <si>
    <t xml:space="preserve">«Горно-металлургический комбинат «Удокан».
I очередь строительства на производительность 12 млн. тонн руды в год» 
Этап 2.3
</t>
  </si>
  <si>
    <t xml:space="preserve">«Горно-металлургический комбинат «Удокан».
I очередь строительства на производительность 12 млн. тонн руды в год» 
Этап 2.2
</t>
  </si>
  <si>
    <t>№ 1.1 от 25.07.2023</t>
  </si>
  <si>
    <t>№ 1.4 от 25.07.2023</t>
  </si>
  <si>
    <t>№ 1.3 от 25.07.2023</t>
  </si>
  <si>
    <t>№ 1.2 от 25.07.2023</t>
  </si>
  <si>
    <t>№ 2.1 от 25.07.2023</t>
  </si>
  <si>
    <t>№ 2.5 от 25.07.2023</t>
  </si>
  <si>
    <t>№ 2.4 от 25.07.2023</t>
  </si>
  <si>
    <t>№ 2.3 от 25.07.2023</t>
  </si>
  <si>
    <t>№ 2.2 от 25.07.2023</t>
  </si>
  <si>
    <t>№ 75-76615000-89-2019 от 17.01.2019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</si>
  <si>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75-76615000-170-2023 от 19.05.2023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</si>
  <si>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75-76615000-171-2023 от 19.05.2023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</si>
  <si>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75-76615000-172-2023 от 19.05.2023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</si>
  <si>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75-76615000-132-2022 от 13.05.2022 до 13.01.2024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</si>
  <si>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75-76615000-173-2023 от 22.05.2023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</si>
  <si>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75-76615000-174-2023 от 19.05.2023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</si>
  <si>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75-76615000-175-2023 от 19.05.2023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</si>
  <si>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75-76615000-176-2023 от 19.05.2023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</si>
</sst>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name val="Calibri"/>
      <family val="2"/>
      <charset val="204"/>
    </font>
    <font>
      <sz val="6.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textRotation="90" wrapText="1"/>
    </xf>
    <xf numFmtId="0" fontId="0" fillId="0" borderId="15" xfId="0" applyBorder="1"/>
    <xf numFmtId="0" fontId="5" fillId="0" borderId="15" xfId="0" applyFont="1" applyBorder="1" applyAlignment="1">
      <alignment vertical="top" wrapText="1"/>
    </xf>
    <xf numFmtId="0" fontId="2" fillId="0" borderId="15" xfId="0" applyFont="1" applyBorder="1"/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3" fillId="0" borderId="15" xfId="0" quotePrefix="1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 textRotation="90" wrapText="1"/>
    </xf>
    <xf numFmtId="0" fontId="5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0" fillId="0" borderId="23" xfId="0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20" xfId="0" applyFont="1" applyBorder="1" applyAlignment="1">
      <alignment horizontal="center" vertical="top" textRotation="90" wrapText="1"/>
    </xf>
    <xf numFmtId="0" fontId="5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textRotation="90" wrapText="1"/>
    </xf>
    <xf numFmtId="0" fontId="3" fillId="0" borderId="21" xfId="0" applyFont="1" applyBorder="1" applyAlignment="1">
      <alignment horizontal="center" vertical="top" textRotation="90" wrapText="1"/>
    </xf>
    <xf numFmtId="0" fontId="0" fillId="0" borderId="15" xfId="0" applyBorder="1" applyAlignment="1">
      <alignment wrapText="1"/>
    </xf>
    <xf numFmtId="0" fontId="0" fillId="2" borderId="0" xfId="0" applyFill="1"/>
    <xf numFmtId="0" fontId="3" fillId="2" borderId="0" xfId="0" applyFont="1" applyFill="1" applyAlignment="1">
      <alignment wrapText="1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3" fillId="3" borderId="24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wrapText="1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3" borderId="23" xfId="0" applyFont="1" applyFill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2" fillId="0" borderId="28" xfId="0" applyFont="1" applyBorder="1"/>
    <xf numFmtId="0" fontId="0" fillId="0" borderId="25" xfId="0" applyBorder="1"/>
    <xf numFmtId="0" fontId="0" fillId="0" borderId="21" xfId="0" applyBorder="1"/>
    <xf numFmtId="0" fontId="5" fillId="3" borderId="2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top" textRotation="90" wrapText="1"/>
    </xf>
    <xf numFmtId="0" fontId="5" fillId="3" borderId="2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top" textRotation="90" wrapText="1"/>
    </xf>
    <xf numFmtId="0" fontId="5" fillId="0" borderId="24" xfId="0" applyFont="1" applyBorder="1" applyAlignment="1">
      <alignment horizontal="center" vertical="top" textRotation="90" wrapText="1"/>
    </xf>
    <xf numFmtId="0" fontId="5" fillId="0" borderId="20" xfId="0" applyFont="1" applyBorder="1" applyAlignment="1">
      <alignment horizontal="center" vertical="top" textRotation="90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</cellXfs>
  <cellStyles count="1">
    <cellStyle name="Обычный" xfId="0" builtinId="0"/>
  </cellStyles>
  <dxfs count="6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7"/>
  <sheetViews>
    <sheetView tabSelected="1" topLeftCell="A31" zoomScale="80" zoomScaleNormal="80" workbookViewId="0">
      <selection activeCell="D34" sqref="D34"/>
    </sheetView>
  </sheetViews>
  <sheetFormatPr defaultRowHeight="14.4" x14ac:dyDescent="0.3"/>
  <cols>
    <col min="1" max="1" width="5.33203125" customWidth="1"/>
    <col min="2" max="2" width="6.33203125" customWidth="1"/>
    <col min="3" max="3" width="10.5546875" customWidth="1"/>
    <col min="4" max="4" width="29.6640625" customWidth="1"/>
    <col min="5" max="5" width="6.44140625" customWidth="1"/>
    <col min="6" max="6" width="21.6640625" customWidth="1"/>
    <col min="7" max="7" width="20.6640625" style="70" customWidth="1"/>
    <col min="8" max="8" width="17.33203125" customWidth="1"/>
    <col min="9" max="9" width="17.88671875" customWidth="1"/>
    <col min="10" max="10" width="12.44140625" customWidth="1"/>
    <col min="11" max="11" width="13.88671875" customWidth="1"/>
    <col min="12" max="12" width="13.5546875" customWidth="1"/>
    <col min="13" max="13" width="13.88671875" customWidth="1"/>
    <col min="14" max="14" width="13.5546875" customWidth="1"/>
    <col min="15" max="15" width="21.33203125" customWidth="1"/>
  </cols>
  <sheetData>
    <row r="1" spans="1:15" ht="15.6" x14ac:dyDescent="0.3">
      <c r="M1" s="1" t="s">
        <v>0</v>
      </c>
      <c r="N1" s="2"/>
      <c r="O1" s="2"/>
    </row>
    <row r="2" spans="1:15" ht="15.6" x14ac:dyDescent="0.3">
      <c r="M2" s="120" t="s">
        <v>1</v>
      </c>
      <c r="N2" s="120"/>
      <c r="O2" s="120"/>
    </row>
    <row r="3" spans="1:15" ht="15.6" x14ac:dyDescent="0.3">
      <c r="M3" s="120" t="s">
        <v>2</v>
      </c>
      <c r="N3" s="120"/>
      <c r="O3" s="120"/>
    </row>
    <row r="4" spans="1:15" ht="15.6" x14ac:dyDescent="0.3">
      <c r="M4" s="120" t="s">
        <v>3</v>
      </c>
      <c r="N4" s="120"/>
      <c r="O4" s="120"/>
    </row>
    <row r="5" spans="1:15" ht="15.6" x14ac:dyDescent="0.3">
      <c r="M5" s="120" t="s">
        <v>4</v>
      </c>
      <c r="N5" s="120"/>
      <c r="O5" s="120"/>
    </row>
    <row r="6" spans="1:15" ht="15.6" x14ac:dyDescent="0.3">
      <c r="M6" s="3" t="s">
        <v>24</v>
      </c>
      <c r="N6" s="1"/>
      <c r="O6" s="1"/>
    </row>
    <row r="7" spans="1:15" ht="15.6" x14ac:dyDescent="0.3">
      <c r="M7" s="2"/>
      <c r="N7" s="2"/>
      <c r="O7" s="2"/>
    </row>
    <row r="8" spans="1:15" ht="15.6" x14ac:dyDescent="0.3">
      <c r="M8" s="1" t="s">
        <v>5</v>
      </c>
      <c r="N8" s="2"/>
      <c r="O8" s="2"/>
    </row>
    <row r="9" spans="1:15" ht="15.75" customHeight="1" x14ac:dyDescent="0.3">
      <c r="D9" s="4"/>
      <c r="E9" s="4"/>
      <c r="F9" s="4"/>
      <c r="G9" s="150"/>
      <c r="H9" s="4"/>
      <c r="I9" s="4"/>
      <c r="J9" s="4"/>
      <c r="K9" s="4"/>
      <c r="L9" s="4"/>
      <c r="M9" s="120" t="s">
        <v>1</v>
      </c>
      <c r="N9" s="120"/>
      <c r="O9" s="120"/>
    </row>
    <row r="10" spans="1:15" ht="15.6" x14ac:dyDescent="0.3">
      <c r="M10" s="120" t="s">
        <v>2</v>
      </c>
      <c r="N10" s="120"/>
      <c r="O10" s="120"/>
    </row>
    <row r="11" spans="1:15" ht="15.6" x14ac:dyDescent="0.3">
      <c r="M11" s="120" t="s">
        <v>3</v>
      </c>
      <c r="N11" s="120"/>
      <c r="O11" s="120"/>
    </row>
    <row r="12" spans="1:15" ht="15.6" x14ac:dyDescent="0.3">
      <c r="M12" s="120" t="s">
        <v>4</v>
      </c>
      <c r="N12" s="120"/>
      <c r="O12" s="120"/>
    </row>
    <row r="13" spans="1:15" ht="15.6" x14ac:dyDescent="0.3">
      <c r="M13" s="3" t="s">
        <v>6</v>
      </c>
      <c r="N13" s="1"/>
      <c r="O13" s="1"/>
    </row>
    <row r="15" spans="1:15" x14ac:dyDescent="0.3">
      <c r="A15" s="121" t="s">
        <v>7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pans="1:15" ht="15.6" x14ac:dyDescent="0.3">
      <c r="A16" s="122" t="s">
        <v>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5" ht="58.5" customHeight="1" thickBot="1" x14ac:dyDescent="0.35">
      <c r="A17" s="123" t="s">
        <v>347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5" ht="21.75" customHeight="1" x14ac:dyDescent="0.3">
      <c r="A18" s="124" t="s">
        <v>9</v>
      </c>
      <c r="B18" s="126" t="s">
        <v>10</v>
      </c>
      <c r="C18" s="126" t="s">
        <v>639</v>
      </c>
      <c r="D18" s="115" t="s">
        <v>11</v>
      </c>
      <c r="E18" s="126" t="s">
        <v>12</v>
      </c>
      <c r="F18" s="115" t="s">
        <v>13</v>
      </c>
      <c r="G18" s="151" t="s">
        <v>14</v>
      </c>
      <c r="H18" s="115" t="s">
        <v>15</v>
      </c>
      <c r="I18" s="115" t="s">
        <v>16</v>
      </c>
      <c r="J18" s="110" t="s">
        <v>17</v>
      </c>
      <c r="K18" s="118" t="s">
        <v>18</v>
      </c>
      <c r="L18" s="110" t="s">
        <v>19</v>
      </c>
      <c r="M18" s="111"/>
      <c r="N18" s="112"/>
      <c r="O18" s="113" t="s">
        <v>20</v>
      </c>
    </row>
    <row r="19" spans="1:15" ht="74.25" customHeight="1" thickBot="1" x14ac:dyDescent="0.35">
      <c r="A19" s="125"/>
      <c r="B19" s="127"/>
      <c r="C19" s="127"/>
      <c r="D19" s="116"/>
      <c r="E19" s="127"/>
      <c r="F19" s="116"/>
      <c r="G19" s="152"/>
      <c r="H19" s="116"/>
      <c r="I19" s="116"/>
      <c r="J19" s="117"/>
      <c r="K19" s="119"/>
      <c r="L19" s="9" t="s">
        <v>21</v>
      </c>
      <c r="M19" s="10" t="s">
        <v>22</v>
      </c>
      <c r="N19" s="9" t="s">
        <v>23</v>
      </c>
      <c r="O19" s="114"/>
    </row>
    <row r="20" spans="1:15" ht="10.5" customHeight="1" x14ac:dyDescent="0.3">
      <c r="A20" s="23">
        <v>1</v>
      </c>
      <c r="B20" s="24">
        <v>2</v>
      </c>
      <c r="C20" s="24">
        <v>3</v>
      </c>
      <c r="D20" s="24">
        <v>4</v>
      </c>
      <c r="E20" s="24">
        <v>5</v>
      </c>
      <c r="F20" s="24">
        <v>6</v>
      </c>
      <c r="G20" s="153">
        <v>7</v>
      </c>
      <c r="H20" s="24">
        <v>8</v>
      </c>
      <c r="I20" s="24">
        <v>9</v>
      </c>
      <c r="J20" s="25">
        <v>10</v>
      </c>
      <c r="K20" s="26">
        <v>11</v>
      </c>
      <c r="L20" s="25">
        <v>12</v>
      </c>
      <c r="M20" s="23">
        <v>13</v>
      </c>
      <c r="N20" s="27">
        <v>14</v>
      </c>
      <c r="O20" s="28">
        <v>15</v>
      </c>
    </row>
    <row r="21" spans="1:15" ht="81.599999999999994" x14ac:dyDescent="0.3">
      <c r="A21" s="29">
        <v>1</v>
      </c>
      <c r="B21" s="16" t="s">
        <v>97</v>
      </c>
      <c r="C21" s="8" t="s">
        <v>98</v>
      </c>
      <c r="D21" s="7" t="s">
        <v>99</v>
      </c>
      <c r="E21" s="30" t="s">
        <v>44</v>
      </c>
      <c r="F21" s="7" t="s">
        <v>100</v>
      </c>
      <c r="G21" s="101" t="s">
        <v>112</v>
      </c>
      <c r="H21" s="7" t="s">
        <v>121</v>
      </c>
      <c r="I21" s="7" t="s">
        <v>169</v>
      </c>
      <c r="J21" s="11" t="s">
        <v>222</v>
      </c>
      <c r="K21" s="12">
        <v>50</v>
      </c>
      <c r="L21" s="12">
        <v>5360</v>
      </c>
      <c r="M21" s="12">
        <v>50</v>
      </c>
      <c r="N21" s="12">
        <v>57</v>
      </c>
      <c r="O21" s="7" t="s">
        <v>1442</v>
      </c>
    </row>
    <row r="22" spans="1:15" ht="61.8" x14ac:dyDescent="0.3">
      <c r="A22" s="29">
        <v>2</v>
      </c>
      <c r="B22" s="16" t="s">
        <v>97</v>
      </c>
      <c r="C22" s="8" t="s">
        <v>98</v>
      </c>
      <c r="D22" s="7" t="s">
        <v>46</v>
      </c>
      <c r="E22" s="30" t="s">
        <v>43</v>
      </c>
      <c r="F22" s="7" t="s">
        <v>101</v>
      </c>
      <c r="G22" s="67" t="s">
        <v>113</v>
      </c>
      <c r="H22" s="7" t="s">
        <v>122</v>
      </c>
      <c r="I22" s="7" t="s">
        <v>170</v>
      </c>
      <c r="J22" s="11" t="s">
        <v>396</v>
      </c>
      <c r="K22" s="12">
        <v>2</v>
      </c>
      <c r="L22" s="12">
        <v>94</v>
      </c>
      <c r="M22" s="12">
        <v>8</v>
      </c>
      <c r="N22" s="12">
        <v>7</v>
      </c>
      <c r="O22" s="12" t="s">
        <v>1083</v>
      </c>
    </row>
    <row r="23" spans="1:15" ht="52.8" x14ac:dyDescent="0.3">
      <c r="A23" s="29">
        <v>3</v>
      </c>
      <c r="B23" s="16" t="s">
        <v>97</v>
      </c>
      <c r="C23" s="8" t="s">
        <v>98</v>
      </c>
      <c r="D23" s="7" t="s">
        <v>47</v>
      </c>
      <c r="E23" s="30" t="s">
        <v>43</v>
      </c>
      <c r="F23" s="7" t="s">
        <v>101</v>
      </c>
      <c r="G23" s="67" t="s">
        <v>113</v>
      </c>
      <c r="H23" s="7" t="s">
        <v>122</v>
      </c>
      <c r="I23" s="7" t="s">
        <v>171</v>
      </c>
      <c r="J23" s="11" t="s">
        <v>396</v>
      </c>
      <c r="K23" s="12">
        <v>6</v>
      </c>
      <c r="L23" s="12">
        <v>126</v>
      </c>
      <c r="M23" s="12">
        <v>4</v>
      </c>
      <c r="N23" s="12">
        <v>6</v>
      </c>
      <c r="O23" s="12" t="s">
        <v>346</v>
      </c>
    </row>
    <row r="24" spans="1:15" ht="61.8" x14ac:dyDescent="0.3">
      <c r="A24" s="29">
        <v>4</v>
      </c>
      <c r="B24" s="16" t="s">
        <v>97</v>
      </c>
      <c r="C24" s="8" t="s">
        <v>545</v>
      </c>
      <c r="D24" s="7" t="s">
        <v>48</v>
      </c>
      <c r="E24" s="30" t="s">
        <v>43</v>
      </c>
      <c r="F24" s="7" t="s">
        <v>101</v>
      </c>
      <c r="G24" s="101" t="s">
        <v>114</v>
      </c>
      <c r="H24" s="7" t="s">
        <v>123</v>
      </c>
      <c r="I24" s="7" t="s">
        <v>172</v>
      </c>
      <c r="J24" s="11" t="s">
        <v>397</v>
      </c>
      <c r="K24" s="12">
        <v>5</v>
      </c>
      <c r="L24" s="12">
        <v>26</v>
      </c>
      <c r="M24" s="12">
        <v>4</v>
      </c>
      <c r="N24" s="12">
        <v>4</v>
      </c>
      <c r="O24" s="12" t="s">
        <v>622</v>
      </c>
    </row>
    <row r="25" spans="1:15" ht="110.25" customHeight="1" x14ac:dyDescent="0.3">
      <c r="A25" s="29">
        <v>5</v>
      </c>
      <c r="B25" s="16" t="s">
        <v>97</v>
      </c>
      <c r="C25" s="8" t="s">
        <v>98</v>
      </c>
      <c r="D25" s="7" t="s">
        <v>226</v>
      </c>
      <c r="E25" s="30" t="s">
        <v>43</v>
      </c>
      <c r="F25" s="7" t="s">
        <v>101</v>
      </c>
      <c r="G25" s="67" t="s">
        <v>113</v>
      </c>
      <c r="H25" s="7" t="s">
        <v>124</v>
      </c>
      <c r="I25" s="7" t="s">
        <v>173</v>
      </c>
      <c r="J25" s="11" t="s">
        <v>398</v>
      </c>
      <c r="K25" s="12">
        <v>32</v>
      </c>
      <c r="L25" s="12">
        <v>305</v>
      </c>
      <c r="M25" s="12">
        <v>8</v>
      </c>
      <c r="N25" s="12">
        <v>27</v>
      </c>
      <c r="O25" s="57" t="s">
        <v>1441</v>
      </c>
    </row>
    <row r="26" spans="1:15" ht="90" customHeight="1" x14ac:dyDescent="0.3">
      <c r="A26" s="29">
        <v>6</v>
      </c>
      <c r="B26" s="16" t="s">
        <v>97</v>
      </c>
      <c r="C26" s="8" t="s">
        <v>545</v>
      </c>
      <c r="D26" s="7" t="s">
        <v>49</v>
      </c>
      <c r="E26" s="30" t="s">
        <v>43</v>
      </c>
      <c r="F26" s="7" t="s">
        <v>101</v>
      </c>
      <c r="G26" s="67" t="s">
        <v>113</v>
      </c>
      <c r="H26" s="7" t="s">
        <v>125</v>
      </c>
      <c r="I26" s="7" t="s">
        <v>174</v>
      </c>
      <c r="J26" s="11" t="s">
        <v>399</v>
      </c>
      <c r="K26" s="12">
        <v>10</v>
      </c>
      <c r="L26" s="12">
        <v>103</v>
      </c>
      <c r="M26" s="12">
        <v>9</v>
      </c>
      <c r="N26" s="12">
        <v>5</v>
      </c>
      <c r="O26" s="12" t="s">
        <v>622</v>
      </c>
    </row>
    <row r="27" spans="1:15" ht="52.8" x14ac:dyDescent="0.3">
      <c r="A27" s="29">
        <v>7</v>
      </c>
      <c r="B27" s="16" t="s">
        <v>97</v>
      </c>
      <c r="C27" s="8" t="s">
        <v>545</v>
      </c>
      <c r="D27" s="7" t="s">
        <v>225</v>
      </c>
      <c r="E27" s="30" t="s">
        <v>43</v>
      </c>
      <c r="F27" s="7" t="s">
        <v>102</v>
      </c>
      <c r="G27" s="67" t="s">
        <v>113</v>
      </c>
      <c r="H27" s="7" t="s">
        <v>126</v>
      </c>
      <c r="I27" s="7" t="s">
        <v>175</v>
      </c>
      <c r="J27" s="8" t="s">
        <v>222</v>
      </c>
      <c r="K27" s="12">
        <v>11</v>
      </c>
      <c r="L27" s="12">
        <v>83</v>
      </c>
      <c r="M27" s="12">
        <v>7</v>
      </c>
      <c r="N27" s="12">
        <v>7</v>
      </c>
      <c r="O27" s="12" t="s">
        <v>622</v>
      </c>
    </row>
    <row r="28" spans="1:15" ht="158.25" customHeight="1" x14ac:dyDescent="0.3">
      <c r="A28" s="29">
        <v>8</v>
      </c>
      <c r="B28" s="16" t="s">
        <v>97</v>
      </c>
      <c r="C28" s="8" t="s">
        <v>98</v>
      </c>
      <c r="D28" s="7" t="s">
        <v>50</v>
      </c>
      <c r="E28" s="30" t="s">
        <v>44</v>
      </c>
      <c r="F28" s="7" t="s">
        <v>104</v>
      </c>
      <c r="G28" s="67" t="s">
        <v>115</v>
      </c>
      <c r="H28" s="7" t="s">
        <v>464</v>
      </c>
      <c r="I28" s="7" t="s">
        <v>465</v>
      </c>
      <c r="J28" s="11" t="s">
        <v>400</v>
      </c>
      <c r="K28" s="12">
        <v>6</v>
      </c>
      <c r="L28" s="12">
        <v>12</v>
      </c>
      <c r="M28" s="12">
        <v>5</v>
      </c>
      <c r="N28" s="12">
        <v>7</v>
      </c>
      <c r="O28" s="12" t="s">
        <v>346</v>
      </c>
    </row>
    <row r="29" spans="1:15" ht="52.8" x14ac:dyDescent="0.3">
      <c r="A29" s="29">
        <v>9</v>
      </c>
      <c r="B29" s="16" t="s">
        <v>97</v>
      </c>
      <c r="C29" s="8" t="s">
        <v>545</v>
      </c>
      <c r="D29" s="7" t="s">
        <v>51</v>
      </c>
      <c r="E29" s="30" t="s">
        <v>43</v>
      </c>
      <c r="F29" s="7" t="s">
        <v>105</v>
      </c>
      <c r="G29" s="101" t="s">
        <v>116</v>
      </c>
      <c r="H29" s="7" t="s">
        <v>127</v>
      </c>
      <c r="I29" s="7" t="s">
        <v>176</v>
      </c>
      <c r="J29" s="11" t="s">
        <v>401</v>
      </c>
      <c r="K29" s="14">
        <v>11</v>
      </c>
      <c r="L29" s="14">
        <v>118</v>
      </c>
      <c r="M29" s="14">
        <v>7</v>
      </c>
      <c r="N29" s="14">
        <v>9</v>
      </c>
      <c r="O29" s="14" t="s">
        <v>611</v>
      </c>
    </row>
    <row r="30" spans="1:15" ht="65.400000000000006" x14ac:dyDescent="0.3">
      <c r="A30" s="29">
        <v>10</v>
      </c>
      <c r="B30" s="16" t="s">
        <v>97</v>
      </c>
      <c r="C30" s="8" t="s">
        <v>545</v>
      </c>
      <c r="D30" s="7" t="s">
        <v>52</v>
      </c>
      <c r="E30" s="30" t="s">
        <v>43</v>
      </c>
      <c r="F30" s="13" t="s">
        <v>103</v>
      </c>
      <c r="G30" s="67" t="s">
        <v>113</v>
      </c>
      <c r="H30" s="13" t="s">
        <v>128</v>
      </c>
      <c r="I30" s="15" t="s">
        <v>177</v>
      </c>
      <c r="J30" s="11" t="s">
        <v>402</v>
      </c>
      <c r="K30" s="12">
        <v>9</v>
      </c>
      <c r="L30" s="12">
        <v>75</v>
      </c>
      <c r="M30" s="12">
        <v>6</v>
      </c>
      <c r="N30" s="12">
        <v>5</v>
      </c>
      <c r="O30" s="14" t="s">
        <v>622</v>
      </c>
    </row>
    <row r="31" spans="1:15" ht="52.8" x14ac:dyDescent="0.3">
      <c r="A31" s="29">
        <v>11</v>
      </c>
      <c r="B31" s="16" t="s">
        <v>97</v>
      </c>
      <c r="C31" s="8" t="s">
        <v>545</v>
      </c>
      <c r="D31" s="7" t="s">
        <v>645</v>
      </c>
      <c r="E31" s="30" t="s">
        <v>43</v>
      </c>
      <c r="F31" s="7" t="s">
        <v>106</v>
      </c>
      <c r="G31" s="101" t="s">
        <v>117</v>
      </c>
      <c r="H31" s="13" t="s">
        <v>129</v>
      </c>
      <c r="I31" s="15" t="s">
        <v>178</v>
      </c>
      <c r="J31" s="11" t="s">
        <v>403</v>
      </c>
      <c r="K31" s="12">
        <v>1</v>
      </c>
      <c r="L31" s="12">
        <v>1</v>
      </c>
      <c r="M31" s="12">
        <v>0</v>
      </c>
      <c r="N31" s="12">
        <v>0</v>
      </c>
      <c r="O31" s="12" t="s">
        <v>622</v>
      </c>
    </row>
    <row r="32" spans="1:15" ht="65.400000000000006" x14ac:dyDescent="0.3">
      <c r="A32" s="29">
        <v>12</v>
      </c>
      <c r="B32" s="16" t="s">
        <v>97</v>
      </c>
      <c r="C32" s="8" t="s">
        <v>545</v>
      </c>
      <c r="D32" s="7" t="s">
        <v>53</v>
      </c>
      <c r="E32" s="30" t="s">
        <v>43</v>
      </c>
      <c r="F32" s="13" t="s">
        <v>103</v>
      </c>
      <c r="G32" s="67" t="s">
        <v>113</v>
      </c>
      <c r="H32" s="13" t="s">
        <v>130</v>
      </c>
      <c r="I32" s="15" t="s">
        <v>179</v>
      </c>
      <c r="J32" s="11" t="s">
        <v>404</v>
      </c>
      <c r="K32" s="12">
        <v>9</v>
      </c>
      <c r="L32" s="12">
        <v>99</v>
      </c>
      <c r="M32" s="12">
        <v>8</v>
      </c>
      <c r="N32" s="12">
        <v>5</v>
      </c>
      <c r="O32" s="12" t="s">
        <v>622</v>
      </c>
    </row>
    <row r="33" spans="1:15" ht="65.400000000000006" x14ac:dyDescent="0.3">
      <c r="A33" s="29">
        <v>13</v>
      </c>
      <c r="B33" s="16" t="s">
        <v>97</v>
      </c>
      <c r="C33" s="8" t="s">
        <v>545</v>
      </c>
      <c r="D33" s="7" t="s">
        <v>54</v>
      </c>
      <c r="E33" s="30" t="s">
        <v>43</v>
      </c>
      <c r="F33" s="13" t="s">
        <v>103</v>
      </c>
      <c r="G33" s="67" t="s">
        <v>113</v>
      </c>
      <c r="H33" s="13" t="s">
        <v>131</v>
      </c>
      <c r="I33" s="15" t="s">
        <v>180</v>
      </c>
      <c r="J33" s="11" t="s">
        <v>405</v>
      </c>
      <c r="K33" s="12">
        <v>5</v>
      </c>
      <c r="L33" s="12">
        <v>87</v>
      </c>
      <c r="M33" s="12">
        <v>4</v>
      </c>
      <c r="N33" s="12">
        <v>4</v>
      </c>
      <c r="O33" s="12" t="s">
        <v>622</v>
      </c>
    </row>
    <row r="34" spans="1:15" ht="61.8" x14ac:dyDescent="0.3">
      <c r="A34" s="29">
        <v>14</v>
      </c>
      <c r="B34" s="16" t="s">
        <v>97</v>
      </c>
      <c r="C34" s="8" t="s">
        <v>98</v>
      </c>
      <c r="D34" s="7" t="s">
        <v>55</v>
      </c>
      <c r="E34" s="30" t="s">
        <v>43</v>
      </c>
      <c r="F34" s="13" t="s">
        <v>103</v>
      </c>
      <c r="G34" s="101" t="s">
        <v>114</v>
      </c>
      <c r="H34" s="13" t="s">
        <v>132</v>
      </c>
      <c r="I34" s="15" t="s">
        <v>181</v>
      </c>
      <c r="J34" s="11" t="s">
        <v>406</v>
      </c>
      <c r="K34" s="12">
        <v>1</v>
      </c>
      <c r="L34" s="12">
        <v>61</v>
      </c>
      <c r="M34" s="12">
        <v>1</v>
      </c>
      <c r="N34" s="12"/>
      <c r="O34" s="12" t="s">
        <v>346</v>
      </c>
    </row>
    <row r="35" spans="1:15" ht="55.8" x14ac:dyDescent="0.3">
      <c r="A35" s="29">
        <v>15</v>
      </c>
      <c r="B35" s="16" t="s">
        <v>97</v>
      </c>
      <c r="C35" s="8" t="s">
        <v>545</v>
      </c>
      <c r="D35" s="7" t="s">
        <v>56</v>
      </c>
      <c r="E35" s="30" t="s">
        <v>44</v>
      </c>
      <c r="F35" s="13" t="s">
        <v>104</v>
      </c>
      <c r="G35" s="67" t="s">
        <v>118</v>
      </c>
      <c r="H35" s="13" t="s">
        <v>133</v>
      </c>
      <c r="I35" s="15" t="s">
        <v>182</v>
      </c>
      <c r="J35" s="11" t="s">
        <v>407</v>
      </c>
      <c r="K35" s="12">
        <v>2</v>
      </c>
      <c r="L35" s="12">
        <v>191</v>
      </c>
      <c r="M35" s="12">
        <v>0</v>
      </c>
      <c r="N35" s="12">
        <v>2</v>
      </c>
      <c r="O35" s="12" t="s">
        <v>904</v>
      </c>
    </row>
    <row r="36" spans="1:15" ht="55.8" x14ac:dyDescent="0.3">
      <c r="A36" s="29">
        <v>16</v>
      </c>
      <c r="B36" s="16" t="s">
        <v>97</v>
      </c>
      <c r="C36" s="8" t="s">
        <v>545</v>
      </c>
      <c r="D36" s="7" t="s">
        <v>57</v>
      </c>
      <c r="E36" s="30" t="s">
        <v>44</v>
      </c>
      <c r="F36" s="13" t="s">
        <v>104</v>
      </c>
      <c r="G36" s="67" t="s">
        <v>118</v>
      </c>
      <c r="H36" s="13" t="s">
        <v>134</v>
      </c>
      <c r="I36" s="15" t="s">
        <v>183</v>
      </c>
      <c r="J36" s="11" t="s">
        <v>408</v>
      </c>
      <c r="K36" s="12">
        <v>1</v>
      </c>
      <c r="L36" s="12">
        <v>0</v>
      </c>
      <c r="M36" s="12">
        <v>0</v>
      </c>
      <c r="N36" s="12">
        <v>0</v>
      </c>
      <c r="O36" s="12" t="s">
        <v>622</v>
      </c>
    </row>
    <row r="37" spans="1:15" ht="61.2" x14ac:dyDescent="0.3">
      <c r="A37" s="29">
        <v>17</v>
      </c>
      <c r="B37" s="16" t="s">
        <v>97</v>
      </c>
      <c r="C37" s="8" t="s">
        <v>545</v>
      </c>
      <c r="D37" s="7" t="s">
        <v>58</v>
      </c>
      <c r="E37" s="30" t="s">
        <v>43</v>
      </c>
      <c r="F37" s="13" t="s">
        <v>104</v>
      </c>
      <c r="G37" s="67" t="s">
        <v>119</v>
      </c>
      <c r="H37" s="13" t="s">
        <v>135</v>
      </c>
      <c r="I37" s="15" t="s">
        <v>184</v>
      </c>
      <c r="J37" s="11" t="s">
        <v>409</v>
      </c>
      <c r="K37" s="12">
        <v>2</v>
      </c>
      <c r="L37" s="12">
        <v>3</v>
      </c>
      <c r="M37" s="12">
        <v>1</v>
      </c>
      <c r="N37" s="12">
        <v>1</v>
      </c>
      <c r="O37" s="12" t="s">
        <v>622</v>
      </c>
    </row>
    <row r="38" spans="1:15" ht="61.2" x14ac:dyDescent="0.3">
      <c r="A38" s="29">
        <v>18</v>
      </c>
      <c r="B38" s="16" t="s">
        <v>97</v>
      </c>
      <c r="C38" s="8" t="s">
        <v>545</v>
      </c>
      <c r="D38" s="7" t="s">
        <v>59</v>
      </c>
      <c r="E38" s="30" t="s">
        <v>44</v>
      </c>
      <c r="F38" s="13" t="s">
        <v>104</v>
      </c>
      <c r="G38" s="67" t="s">
        <v>120</v>
      </c>
      <c r="H38" s="13" t="s">
        <v>136</v>
      </c>
      <c r="I38" s="15" t="s">
        <v>185</v>
      </c>
      <c r="J38" s="11" t="s">
        <v>410</v>
      </c>
      <c r="K38" s="12">
        <v>2</v>
      </c>
      <c r="L38" s="12">
        <v>51</v>
      </c>
      <c r="M38" s="12">
        <v>1</v>
      </c>
      <c r="N38" s="12">
        <v>2</v>
      </c>
      <c r="O38" s="12" t="s">
        <v>622</v>
      </c>
    </row>
    <row r="39" spans="1:15" ht="52.8" x14ac:dyDescent="0.3">
      <c r="A39" s="29">
        <v>19</v>
      </c>
      <c r="B39" s="16" t="s">
        <v>97</v>
      </c>
      <c r="C39" s="8" t="s">
        <v>545</v>
      </c>
      <c r="D39" s="7" t="s">
        <v>227</v>
      </c>
      <c r="E39" s="30" t="s">
        <v>43</v>
      </c>
      <c r="F39" s="13" t="s">
        <v>103</v>
      </c>
      <c r="G39" s="67" t="s">
        <v>113</v>
      </c>
      <c r="H39" s="13" t="s">
        <v>137</v>
      </c>
      <c r="I39" s="15" t="s">
        <v>186</v>
      </c>
      <c r="J39" s="11" t="s">
        <v>411</v>
      </c>
      <c r="K39" s="12">
        <v>2</v>
      </c>
      <c r="L39" s="12">
        <v>13</v>
      </c>
      <c r="M39" s="12">
        <v>2</v>
      </c>
      <c r="N39" s="12">
        <v>2</v>
      </c>
      <c r="O39" s="12" t="s">
        <v>622</v>
      </c>
    </row>
    <row r="40" spans="1:15" ht="61.2" x14ac:dyDescent="0.3">
      <c r="A40" s="29">
        <v>20</v>
      </c>
      <c r="B40" s="16" t="s">
        <v>97</v>
      </c>
      <c r="C40" s="8" t="s">
        <v>98</v>
      </c>
      <c r="D40" s="7" t="s">
        <v>60</v>
      </c>
      <c r="E40" s="30" t="s">
        <v>44</v>
      </c>
      <c r="F40" s="13" t="s">
        <v>104</v>
      </c>
      <c r="G40" s="67" t="s">
        <v>119</v>
      </c>
      <c r="H40" s="13" t="s">
        <v>138</v>
      </c>
      <c r="I40" s="15" t="s">
        <v>187</v>
      </c>
      <c r="J40" s="11" t="s">
        <v>412</v>
      </c>
      <c r="K40" s="12">
        <v>2</v>
      </c>
      <c r="L40" s="12">
        <v>38</v>
      </c>
      <c r="M40" s="12">
        <v>4</v>
      </c>
      <c r="N40" s="12">
        <v>4</v>
      </c>
      <c r="O40" s="12" t="s">
        <v>346</v>
      </c>
    </row>
    <row r="41" spans="1:15" ht="61.2" x14ac:dyDescent="0.3">
      <c r="A41" s="29">
        <v>21</v>
      </c>
      <c r="B41" s="16" t="s">
        <v>97</v>
      </c>
      <c r="C41" s="8" t="s">
        <v>545</v>
      </c>
      <c r="D41" s="7" t="s">
        <v>61</v>
      </c>
      <c r="E41" s="30" t="s">
        <v>44</v>
      </c>
      <c r="F41" s="13" t="s">
        <v>104</v>
      </c>
      <c r="G41" s="67" t="s">
        <v>119</v>
      </c>
      <c r="H41" s="13" t="s">
        <v>139</v>
      </c>
      <c r="I41" s="15" t="s">
        <v>188</v>
      </c>
      <c r="J41" s="11" t="s">
        <v>413</v>
      </c>
      <c r="K41" s="12">
        <v>5</v>
      </c>
      <c r="L41" s="12">
        <v>30</v>
      </c>
      <c r="M41" s="12">
        <v>4</v>
      </c>
      <c r="N41" s="12">
        <v>4</v>
      </c>
      <c r="O41" s="12" t="s">
        <v>622</v>
      </c>
    </row>
    <row r="42" spans="1:15" ht="61.2" x14ac:dyDescent="0.3">
      <c r="A42" s="29">
        <v>22</v>
      </c>
      <c r="B42" s="16" t="s">
        <v>97</v>
      </c>
      <c r="C42" s="8" t="s">
        <v>545</v>
      </c>
      <c r="D42" s="7" t="s">
        <v>228</v>
      </c>
      <c r="E42" s="30" t="s">
        <v>44</v>
      </c>
      <c r="F42" s="13" t="s">
        <v>104</v>
      </c>
      <c r="G42" s="67" t="s">
        <v>119</v>
      </c>
      <c r="H42" s="13" t="s">
        <v>140</v>
      </c>
      <c r="I42" s="15" t="s">
        <v>189</v>
      </c>
      <c r="J42" s="11" t="s">
        <v>414</v>
      </c>
      <c r="K42" s="12">
        <v>1</v>
      </c>
      <c r="L42" s="12">
        <v>0</v>
      </c>
      <c r="M42" s="12">
        <v>0</v>
      </c>
      <c r="N42" s="12">
        <v>0</v>
      </c>
      <c r="O42" s="12" t="s">
        <v>622</v>
      </c>
    </row>
    <row r="43" spans="1:15" ht="59.4" x14ac:dyDescent="0.3">
      <c r="A43" s="29">
        <v>23</v>
      </c>
      <c r="B43" s="16" t="s">
        <v>97</v>
      </c>
      <c r="C43" s="8" t="s">
        <v>98</v>
      </c>
      <c r="D43" s="7" t="s">
        <v>62</v>
      </c>
      <c r="E43" s="30" t="s">
        <v>44</v>
      </c>
      <c r="F43" s="13" t="s">
        <v>104</v>
      </c>
      <c r="G43" s="67" t="s">
        <v>119</v>
      </c>
      <c r="H43" s="13" t="s">
        <v>34</v>
      </c>
      <c r="I43" s="15" t="s">
        <v>190</v>
      </c>
      <c r="J43" s="11" t="s">
        <v>415</v>
      </c>
      <c r="K43" s="12">
        <v>0</v>
      </c>
      <c r="L43" s="12">
        <v>0</v>
      </c>
      <c r="M43" s="12">
        <v>0</v>
      </c>
      <c r="N43" s="12">
        <v>0</v>
      </c>
      <c r="O43" s="12" t="s">
        <v>346</v>
      </c>
    </row>
    <row r="44" spans="1:15" ht="54" x14ac:dyDescent="0.3">
      <c r="A44" s="29">
        <v>24</v>
      </c>
      <c r="B44" s="16" t="s">
        <v>97</v>
      </c>
      <c r="C44" s="8" t="s">
        <v>98</v>
      </c>
      <c r="D44" s="7" t="s">
        <v>63</v>
      </c>
      <c r="E44" s="30" t="s">
        <v>43</v>
      </c>
      <c r="F44" s="13" t="s">
        <v>107</v>
      </c>
      <c r="G44" s="101" t="s">
        <v>114</v>
      </c>
      <c r="H44" s="13" t="s">
        <v>35</v>
      </c>
      <c r="I44" s="15" t="s">
        <v>41</v>
      </c>
      <c r="J44" s="11" t="s">
        <v>416</v>
      </c>
      <c r="K44" s="12">
        <v>0</v>
      </c>
      <c r="L44" s="12">
        <v>0</v>
      </c>
      <c r="M44" s="12">
        <v>0</v>
      </c>
      <c r="N44" s="12">
        <v>0</v>
      </c>
      <c r="O44" s="12" t="s">
        <v>346</v>
      </c>
    </row>
    <row r="45" spans="1:15" ht="53.4" x14ac:dyDescent="0.3">
      <c r="A45" s="29">
        <v>25</v>
      </c>
      <c r="B45" s="16" t="s">
        <v>97</v>
      </c>
      <c r="C45" s="8" t="s">
        <v>545</v>
      </c>
      <c r="D45" s="7" t="s">
        <v>64</v>
      </c>
      <c r="E45" s="30" t="s">
        <v>44</v>
      </c>
      <c r="F45" s="13" t="s">
        <v>107</v>
      </c>
      <c r="G45" s="67" t="s">
        <v>113</v>
      </c>
      <c r="H45" s="13" t="s">
        <v>36</v>
      </c>
      <c r="I45" s="15" t="s">
        <v>42</v>
      </c>
      <c r="J45" s="11" t="s">
        <v>417</v>
      </c>
      <c r="K45" s="12">
        <v>2</v>
      </c>
      <c r="L45" s="12">
        <v>139</v>
      </c>
      <c r="M45" s="12">
        <v>3</v>
      </c>
      <c r="N45" s="12">
        <v>3</v>
      </c>
      <c r="O45" s="12" t="s">
        <v>622</v>
      </c>
    </row>
    <row r="46" spans="1:15" ht="81.599999999999994" x14ac:dyDescent="0.3">
      <c r="A46" s="29">
        <v>26</v>
      </c>
      <c r="B46" s="16" t="s">
        <v>97</v>
      </c>
      <c r="C46" s="8" t="s">
        <v>545</v>
      </c>
      <c r="D46" s="7" t="s">
        <v>65</v>
      </c>
      <c r="E46" s="30" t="s">
        <v>43</v>
      </c>
      <c r="F46" s="13" t="s">
        <v>108</v>
      </c>
      <c r="G46" s="67" t="s">
        <v>113</v>
      </c>
      <c r="H46" s="13" t="s">
        <v>474</v>
      </c>
      <c r="I46" s="15" t="s">
        <v>473</v>
      </c>
      <c r="J46" s="11" t="s">
        <v>418</v>
      </c>
      <c r="K46" s="14">
        <v>5</v>
      </c>
      <c r="L46" s="14">
        <v>112</v>
      </c>
      <c r="M46" s="14">
        <v>6</v>
      </c>
      <c r="N46" s="14">
        <v>8</v>
      </c>
      <c r="O46" s="14" t="s">
        <v>622</v>
      </c>
    </row>
    <row r="47" spans="1:15" ht="53.4" x14ac:dyDescent="0.3">
      <c r="A47" s="29">
        <v>27</v>
      </c>
      <c r="B47" s="16" t="s">
        <v>97</v>
      </c>
      <c r="C47" s="8" t="s">
        <v>98</v>
      </c>
      <c r="D47" s="7" t="s">
        <v>66</v>
      </c>
      <c r="E47" s="30" t="s">
        <v>43</v>
      </c>
      <c r="F47" s="13" t="s">
        <v>107</v>
      </c>
      <c r="G47" s="101" t="s">
        <v>114</v>
      </c>
      <c r="H47" s="13" t="s">
        <v>141</v>
      </c>
      <c r="I47" s="15" t="s">
        <v>191</v>
      </c>
      <c r="J47" s="11" t="s">
        <v>419</v>
      </c>
      <c r="K47" s="12">
        <v>2</v>
      </c>
      <c r="L47" s="12">
        <v>24</v>
      </c>
      <c r="M47" s="12">
        <v>2</v>
      </c>
      <c r="N47" s="12"/>
      <c r="O47" s="14" t="s">
        <v>346</v>
      </c>
    </row>
    <row r="48" spans="1:15" ht="52.8" x14ac:dyDescent="0.3">
      <c r="A48" s="29">
        <v>28</v>
      </c>
      <c r="B48" s="16" t="s">
        <v>97</v>
      </c>
      <c r="C48" s="8" t="s">
        <v>98</v>
      </c>
      <c r="D48" s="7" t="s">
        <v>67</v>
      </c>
      <c r="E48" s="30" t="s">
        <v>43</v>
      </c>
      <c r="F48" s="13" t="s">
        <v>107</v>
      </c>
      <c r="G48" s="101" t="s">
        <v>114</v>
      </c>
      <c r="H48" s="13" t="s">
        <v>142</v>
      </c>
      <c r="I48" s="15" t="s">
        <v>192</v>
      </c>
      <c r="J48" s="11" t="s">
        <v>420</v>
      </c>
      <c r="K48" s="12">
        <v>2</v>
      </c>
      <c r="L48" s="12">
        <v>20</v>
      </c>
      <c r="M48" s="12">
        <v>2</v>
      </c>
      <c r="N48" s="12"/>
      <c r="O48" s="14" t="s">
        <v>346</v>
      </c>
    </row>
    <row r="49" spans="1:15" ht="53.4" x14ac:dyDescent="0.3">
      <c r="A49" s="29">
        <v>29</v>
      </c>
      <c r="B49" s="16" t="s">
        <v>97</v>
      </c>
      <c r="C49" s="8" t="s">
        <v>98</v>
      </c>
      <c r="D49" s="7" t="s">
        <v>68</v>
      </c>
      <c r="E49" s="30" t="s">
        <v>43</v>
      </c>
      <c r="F49" s="13" t="s">
        <v>107</v>
      </c>
      <c r="G49" s="101" t="s">
        <v>114</v>
      </c>
      <c r="H49" s="13" t="s">
        <v>143</v>
      </c>
      <c r="I49" s="15" t="s">
        <v>193</v>
      </c>
      <c r="J49" s="11" t="s">
        <v>421</v>
      </c>
      <c r="K49" s="12">
        <v>1</v>
      </c>
      <c r="L49" s="12">
        <v>8</v>
      </c>
      <c r="M49" s="12">
        <v>1</v>
      </c>
      <c r="N49" s="12">
        <v>3</v>
      </c>
      <c r="O49" s="12" t="s">
        <v>346</v>
      </c>
    </row>
    <row r="50" spans="1:15" ht="53.4" x14ac:dyDescent="0.3">
      <c r="A50" s="29">
        <v>30</v>
      </c>
      <c r="B50" s="16" t="s">
        <v>97</v>
      </c>
      <c r="C50" s="8" t="s">
        <v>545</v>
      </c>
      <c r="D50" s="7" t="s">
        <v>69</v>
      </c>
      <c r="E50" s="30" t="s">
        <v>43</v>
      </c>
      <c r="F50" s="13" t="s">
        <v>107</v>
      </c>
      <c r="G50" s="101" t="s">
        <v>114</v>
      </c>
      <c r="H50" s="13" t="s">
        <v>144</v>
      </c>
      <c r="I50" s="15" t="s">
        <v>194</v>
      </c>
      <c r="J50" s="11" t="s">
        <v>422</v>
      </c>
      <c r="K50" s="12">
        <v>2</v>
      </c>
      <c r="L50" s="12">
        <v>5</v>
      </c>
      <c r="M50" s="12">
        <v>1</v>
      </c>
      <c r="N50" s="12">
        <v>1</v>
      </c>
      <c r="O50" s="12" t="s">
        <v>622</v>
      </c>
    </row>
    <row r="51" spans="1:15" ht="53.4" x14ac:dyDescent="0.3">
      <c r="A51" s="29">
        <v>31</v>
      </c>
      <c r="B51" s="16" t="s">
        <v>97</v>
      </c>
      <c r="C51" s="8" t="s">
        <v>545</v>
      </c>
      <c r="D51" s="7" t="s">
        <v>70</v>
      </c>
      <c r="E51" s="30" t="s">
        <v>43</v>
      </c>
      <c r="F51" s="13" t="s">
        <v>107</v>
      </c>
      <c r="G51" s="101" t="s">
        <v>114</v>
      </c>
      <c r="H51" s="13" t="s">
        <v>145</v>
      </c>
      <c r="I51" s="15" t="s">
        <v>195</v>
      </c>
      <c r="J51" s="11" t="s">
        <v>423</v>
      </c>
      <c r="K51" s="12">
        <v>2</v>
      </c>
      <c r="L51" s="12">
        <v>6</v>
      </c>
      <c r="M51" s="12">
        <v>1</v>
      </c>
      <c r="N51" s="12">
        <v>1</v>
      </c>
      <c r="O51" s="12" t="s">
        <v>622</v>
      </c>
    </row>
    <row r="52" spans="1:15" ht="53.4" x14ac:dyDescent="0.3">
      <c r="A52" s="29">
        <v>32</v>
      </c>
      <c r="B52" s="16" t="s">
        <v>97</v>
      </c>
      <c r="C52" s="8" t="s">
        <v>545</v>
      </c>
      <c r="D52" s="7" t="s">
        <v>71</v>
      </c>
      <c r="E52" s="30" t="s">
        <v>43</v>
      </c>
      <c r="F52" s="13" t="s">
        <v>107</v>
      </c>
      <c r="G52" s="101" t="s">
        <v>114</v>
      </c>
      <c r="H52" s="13" t="s">
        <v>37</v>
      </c>
      <c r="I52" s="15" t="s">
        <v>196</v>
      </c>
      <c r="J52" s="11" t="s">
        <v>424</v>
      </c>
      <c r="K52" s="12">
        <v>2</v>
      </c>
      <c r="L52" s="12">
        <v>1</v>
      </c>
      <c r="M52" s="12">
        <v>1</v>
      </c>
      <c r="N52" s="12">
        <v>1</v>
      </c>
      <c r="O52" s="12" t="s">
        <v>622</v>
      </c>
    </row>
    <row r="53" spans="1:15" ht="53.4" x14ac:dyDescent="0.3">
      <c r="A53" s="29">
        <v>33</v>
      </c>
      <c r="B53" s="16" t="s">
        <v>97</v>
      </c>
      <c r="C53" s="8" t="s">
        <v>545</v>
      </c>
      <c r="D53" s="7" t="s">
        <v>72</v>
      </c>
      <c r="E53" s="30" t="s">
        <v>43</v>
      </c>
      <c r="F53" s="13" t="s">
        <v>107</v>
      </c>
      <c r="G53" s="101" t="s">
        <v>114</v>
      </c>
      <c r="H53" s="13" t="s">
        <v>38</v>
      </c>
      <c r="I53" s="15" t="s">
        <v>197</v>
      </c>
      <c r="J53" s="11" t="s">
        <v>425</v>
      </c>
      <c r="K53" s="12">
        <v>2</v>
      </c>
      <c r="L53" s="12">
        <v>16</v>
      </c>
      <c r="M53" s="12">
        <v>1</v>
      </c>
      <c r="N53" s="12">
        <v>1</v>
      </c>
      <c r="O53" s="12" t="s">
        <v>622</v>
      </c>
    </row>
    <row r="54" spans="1:15" ht="53.4" x14ac:dyDescent="0.3">
      <c r="A54" s="29">
        <v>34</v>
      </c>
      <c r="B54" s="16" t="s">
        <v>97</v>
      </c>
      <c r="C54" s="8" t="s">
        <v>545</v>
      </c>
      <c r="D54" s="7" t="s">
        <v>73</v>
      </c>
      <c r="E54" s="30" t="s">
        <v>43</v>
      </c>
      <c r="F54" s="13" t="s">
        <v>107</v>
      </c>
      <c r="G54" s="101" t="s">
        <v>114</v>
      </c>
      <c r="H54" s="13" t="s">
        <v>39</v>
      </c>
      <c r="I54" s="15" t="s">
        <v>198</v>
      </c>
      <c r="J54" s="11" t="s">
        <v>426</v>
      </c>
      <c r="K54" s="12">
        <v>2</v>
      </c>
      <c r="L54" s="12">
        <v>16</v>
      </c>
      <c r="M54" s="12">
        <v>1</v>
      </c>
      <c r="N54" s="12">
        <v>1</v>
      </c>
      <c r="O54" s="12" t="s">
        <v>622</v>
      </c>
    </row>
    <row r="55" spans="1:15" ht="53.4" x14ac:dyDescent="0.3">
      <c r="A55" s="29">
        <v>35</v>
      </c>
      <c r="B55" s="16" t="s">
        <v>97</v>
      </c>
      <c r="C55" s="8" t="s">
        <v>545</v>
      </c>
      <c r="D55" s="7" t="s">
        <v>74</v>
      </c>
      <c r="E55" s="30" t="s">
        <v>43</v>
      </c>
      <c r="F55" s="13" t="s">
        <v>107</v>
      </c>
      <c r="G55" s="101" t="s">
        <v>114</v>
      </c>
      <c r="H55" s="13" t="s">
        <v>40</v>
      </c>
      <c r="I55" s="15" t="s">
        <v>199</v>
      </c>
      <c r="J55" s="11" t="s">
        <v>427</v>
      </c>
      <c r="K55" s="12">
        <v>2</v>
      </c>
      <c r="L55" s="12">
        <v>19</v>
      </c>
      <c r="M55" s="12">
        <v>2</v>
      </c>
      <c r="N55" s="12">
        <v>2</v>
      </c>
      <c r="O55" s="12" t="s">
        <v>622</v>
      </c>
    </row>
    <row r="56" spans="1:15" ht="59.4" x14ac:dyDescent="0.3">
      <c r="A56" s="29">
        <v>36</v>
      </c>
      <c r="B56" s="16" t="s">
        <v>97</v>
      </c>
      <c r="C56" s="8" t="s">
        <v>545</v>
      </c>
      <c r="D56" s="7" t="s">
        <v>75</v>
      </c>
      <c r="E56" s="30" t="s">
        <v>44</v>
      </c>
      <c r="F56" s="13" t="s">
        <v>104</v>
      </c>
      <c r="G56" s="67" t="s">
        <v>118</v>
      </c>
      <c r="H56" s="13" t="s">
        <v>146</v>
      </c>
      <c r="I56" s="15" t="s">
        <v>200</v>
      </c>
      <c r="J56" s="11" t="s">
        <v>428</v>
      </c>
      <c r="K56" s="12">
        <v>2</v>
      </c>
      <c r="L56" s="12">
        <v>39</v>
      </c>
      <c r="M56" s="12">
        <v>0</v>
      </c>
      <c r="N56" s="12">
        <v>1</v>
      </c>
      <c r="O56" s="12" t="s">
        <v>622</v>
      </c>
    </row>
    <row r="57" spans="1:15" ht="53.4" x14ac:dyDescent="0.3">
      <c r="A57" s="29">
        <v>37</v>
      </c>
      <c r="B57" s="16" t="s">
        <v>97</v>
      </c>
      <c r="C57" s="8" t="s">
        <v>545</v>
      </c>
      <c r="D57" s="7" t="s">
        <v>76</v>
      </c>
      <c r="E57" s="30" t="s">
        <v>43</v>
      </c>
      <c r="F57" s="13" t="s">
        <v>107</v>
      </c>
      <c r="G57" s="67" t="s">
        <v>113</v>
      </c>
      <c r="H57" s="13" t="s">
        <v>147</v>
      </c>
      <c r="I57" s="15" t="s">
        <v>201</v>
      </c>
      <c r="J57" s="11" t="s">
        <v>429</v>
      </c>
      <c r="K57" s="12">
        <v>3</v>
      </c>
      <c r="L57" s="12">
        <v>47</v>
      </c>
      <c r="M57" s="12">
        <v>3</v>
      </c>
      <c r="N57" s="12">
        <v>2</v>
      </c>
      <c r="O57" s="12" t="s">
        <v>622</v>
      </c>
    </row>
    <row r="58" spans="1:15" ht="53.4" x14ac:dyDescent="0.3">
      <c r="A58" s="29">
        <v>38</v>
      </c>
      <c r="B58" s="16" t="s">
        <v>97</v>
      </c>
      <c r="C58" s="8" t="s">
        <v>98</v>
      </c>
      <c r="D58" s="7" t="s">
        <v>77</v>
      </c>
      <c r="E58" s="30" t="s">
        <v>43</v>
      </c>
      <c r="F58" s="13" t="s">
        <v>107</v>
      </c>
      <c r="G58" s="67" t="s">
        <v>113</v>
      </c>
      <c r="H58" s="13" t="s">
        <v>148</v>
      </c>
      <c r="I58" s="15" t="s">
        <v>202</v>
      </c>
      <c r="J58" s="11" t="s">
        <v>429</v>
      </c>
      <c r="K58" s="12">
        <v>2</v>
      </c>
      <c r="L58" s="12">
        <v>88</v>
      </c>
      <c r="M58" s="12">
        <v>2</v>
      </c>
      <c r="N58" s="12">
        <v>1</v>
      </c>
      <c r="O58" s="12" t="s">
        <v>346</v>
      </c>
    </row>
    <row r="59" spans="1:15" ht="53.4" x14ac:dyDescent="0.3">
      <c r="A59" s="29">
        <v>39</v>
      </c>
      <c r="B59" s="16" t="s">
        <v>97</v>
      </c>
      <c r="C59" s="8" t="s">
        <v>545</v>
      </c>
      <c r="D59" s="7" t="s">
        <v>78</v>
      </c>
      <c r="E59" s="30" t="s">
        <v>44</v>
      </c>
      <c r="F59" s="13" t="s">
        <v>107</v>
      </c>
      <c r="G59" s="67" t="s">
        <v>113</v>
      </c>
      <c r="H59" s="13" t="s">
        <v>149</v>
      </c>
      <c r="I59" s="15" t="s">
        <v>203</v>
      </c>
      <c r="J59" s="11" t="s">
        <v>430</v>
      </c>
      <c r="K59" s="12">
        <v>4</v>
      </c>
      <c r="L59" s="12">
        <v>157</v>
      </c>
      <c r="M59" s="12">
        <v>3</v>
      </c>
      <c r="N59" s="12">
        <v>5</v>
      </c>
      <c r="O59" s="12" t="s">
        <v>622</v>
      </c>
    </row>
    <row r="60" spans="1:15" ht="63.6" x14ac:dyDescent="0.3">
      <c r="A60" s="29">
        <v>40</v>
      </c>
      <c r="B60" s="16" t="s">
        <v>97</v>
      </c>
      <c r="C60" s="8" t="s">
        <v>98</v>
      </c>
      <c r="D60" s="7" t="s">
        <v>79</v>
      </c>
      <c r="E60" s="30" t="s">
        <v>43</v>
      </c>
      <c r="F60" s="13" t="s">
        <v>109</v>
      </c>
      <c r="G60" s="67" t="s">
        <v>115</v>
      </c>
      <c r="H60" s="13" t="s">
        <v>150</v>
      </c>
      <c r="I60" s="15" t="s">
        <v>204</v>
      </c>
      <c r="J60" s="11" t="s">
        <v>431</v>
      </c>
      <c r="K60" s="12">
        <v>4</v>
      </c>
      <c r="L60" s="12">
        <v>59</v>
      </c>
      <c r="M60" s="12">
        <v>8</v>
      </c>
      <c r="N60" s="12">
        <v>9</v>
      </c>
      <c r="O60" s="12" t="s">
        <v>346</v>
      </c>
    </row>
    <row r="61" spans="1:15" ht="53.4" x14ac:dyDescent="0.3">
      <c r="A61" s="29">
        <v>41</v>
      </c>
      <c r="B61" s="16" t="s">
        <v>97</v>
      </c>
      <c r="C61" s="8" t="s">
        <v>98</v>
      </c>
      <c r="D61" s="7" t="s">
        <v>475</v>
      </c>
      <c r="E61" s="30" t="s">
        <v>43</v>
      </c>
      <c r="F61" s="13" t="s">
        <v>107</v>
      </c>
      <c r="G61" s="101" t="s">
        <v>114</v>
      </c>
      <c r="H61" s="13" t="s">
        <v>151</v>
      </c>
      <c r="I61" s="15" t="s">
        <v>205</v>
      </c>
      <c r="J61" s="11" t="s">
        <v>432</v>
      </c>
      <c r="K61" s="12">
        <v>0</v>
      </c>
      <c r="L61" s="12">
        <v>0</v>
      </c>
      <c r="M61" s="12">
        <v>0</v>
      </c>
      <c r="N61" s="12">
        <v>0</v>
      </c>
      <c r="O61" s="12" t="s">
        <v>346</v>
      </c>
    </row>
    <row r="62" spans="1:15" ht="59.4" x14ac:dyDescent="0.3">
      <c r="A62" s="29">
        <v>42</v>
      </c>
      <c r="B62" s="16" t="s">
        <v>97</v>
      </c>
      <c r="C62" s="8" t="s">
        <v>98</v>
      </c>
      <c r="D62" s="7" t="s">
        <v>80</v>
      </c>
      <c r="E62" s="30" t="s">
        <v>43</v>
      </c>
      <c r="F62" s="13" t="s">
        <v>107</v>
      </c>
      <c r="G62" s="101" t="s">
        <v>114</v>
      </c>
      <c r="H62" s="13" t="s">
        <v>152</v>
      </c>
      <c r="I62" s="15" t="s">
        <v>206</v>
      </c>
      <c r="J62" s="11" t="s">
        <v>433</v>
      </c>
      <c r="K62" s="12">
        <v>0</v>
      </c>
      <c r="L62" s="12">
        <v>0</v>
      </c>
      <c r="M62" s="12">
        <v>0</v>
      </c>
      <c r="N62" s="12">
        <v>0</v>
      </c>
      <c r="O62" s="12" t="s">
        <v>346</v>
      </c>
    </row>
    <row r="63" spans="1:15" ht="53.4" x14ac:dyDescent="0.3">
      <c r="A63" s="29">
        <v>43</v>
      </c>
      <c r="B63" s="16" t="s">
        <v>97</v>
      </c>
      <c r="C63" s="8" t="s">
        <v>98</v>
      </c>
      <c r="D63" s="7" t="s">
        <v>81</v>
      </c>
      <c r="E63" s="30" t="s">
        <v>43</v>
      </c>
      <c r="F63" s="13" t="s">
        <v>107</v>
      </c>
      <c r="G63" s="101" t="s">
        <v>114</v>
      </c>
      <c r="H63" s="13" t="s">
        <v>153</v>
      </c>
      <c r="I63" s="15" t="s">
        <v>207</v>
      </c>
      <c r="J63" s="11" t="s">
        <v>434</v>
      </c>
      <c r="K63" s="12">
        <v>0</v>
      </c>
      <c r="L63" s="12">
        <v>0</v>
      </c>
      <c r="M63" s="12">
        <v>0</v>
      </c>
      <c r="N63" s="12">
        <v>0</v>
      </c>
      <c r="O63" s="12" t="s">
        <v>346</v>
      </c>
    </row>
    <row r="64" spans="1:15" ht="59.4" x14ac:dyDescent="0.3">
      <c r="A64" s="29">
        <v>44</v>
      </c>
      <c r="B64" s="16" t="s">
        <v>97</v>
      </c>
      <c r="C64" s="8" t="s">
        <v>545</v>
      </c>
      <c r="D64" s="17" t="s">
        <v>82</v>
      </c>
      <c r="E64" s="30" t="s">
        <v>43</v>
      </c>
      <c r="F64" s="13" t="s">
        <v>107</v>
      </c>
      <c r="G64" s="101" t="s">
        <v>114</v>
      </c>
      <c r="H64" s="13" t="s">
        <v>154</v>
      </c>
      <c r="I64" s="15" t="s">
        <v>208</v>
      </c>
      <c r="J64" s="11" t="s">
        <v>435</v>
      </c>
      <c r="K64" s="12">
        <v>2</v>
      </c>
      <c r="L64" s="12">
        <v>3</v>
      </c>
      <c r="M64" s="12">
        <v>1</v>
      </c>
      <c r="N64" s="12">
        <v>2</v>
      </c>
      <c r="O64" s="12" t="s">
        <v>904</v>
      </c>
    </row>
    <row r="65" spans="1:15" ht="59.4" x14ac:dyDescent="0.3">
      <c r="A65" s="29">
        <v>45</v>
      </c>
      <c r="B65" s="16" t="s">
        <v>97</v>
      </c>
      <c r="C65" s="8" t="s">
        <v>98</v>
      </c>
      <c r="D65" s="7" t="s">
        <v>83</v>
      </c>
      <c r="E65" s="30" t="s">
        <v>43</v>
      </c>
      <c r="F65" s="13" t="s">
        <v>107</v>
      </c>
      <c r="G65" s="101" t="s">
        <v>114</v>
      </c>
      <c r="H65" s="13" t="s">
        <v>155</v>
      </c>
      <c r="I65" s="15" t="s">
        <v>209</v>
      </c>
      <c r="J65" s="11" t="s">
        <v>436</v>
      </c>
      <c r="K65" s="12">
        <v>2</v>
      </c>
      <c r="L65" s="12">
        <v>13</v>
      </c>
      <c r="M65" s="12">
        <v>2</v>
      </c>
      <c r="N65" s="12">
        <v>2</v>
      </c>
      <c r="O65" s="12" t="s">
        <v>622</v>
      </c>
    </row>
    <row r="66" spans="1:15" ht="53.4" x14ac:dyDescent="0.3">
      <c r="A66" s="29">
        <v>46</v>
      </c>
      <c r="B66" s="16" t="s">
        <v>97</v>
      </c>
      <c r="C66" s="8" t="s">
        <v>98</v>
      </c>
      <c r="D66" s="7" t="s">
        <v>84</v>
      </c>
      <c r="E66" s="30" t="s">
        <v>43</v>
      </c>
      <c r="F66" s="13" t="s">
        <v>107</v>
      </c>
      <c r="G66" s="101" t="s">
        <v>114</v>
      </c>
      <c r="H66" s="13" t="s">
        <v>156</v>
      </c>
      <c r="I66" s="15" t="s">
        <v>209</v>
      </c>
      <c r="J66" s="11" t="s">
        <v>437</v>
      </c>
      <c r="K66" s="12">
        <v>2</v>
      </c>
      <c r="L66" s="12">
        <v>18</v>
      </c>
      <c r="M66" s="12">
        <v>2</v>
      </c>
      <c r="N66" s="12">
        <v>2</v>
      </c>
      <c r="O66" s="12" t="s">
        <v>346</v>
      </c>
    </row>
    <row r="67" spans="1:15" ht="53.4" x14ac:dyDescent="0.3">
      <c r="A67" s="29">
        <v>47</v>
      </c>
      <c r="B67" s="16" t="s">
        <v>97</v>
      </c>
      <c r="C67" s="8" t="s">
        <v>545</v>
      </c>
      <c r="D67" s="7" t="s">
        <v>85</v>
      </c>
      <c r="E67" s="30" t="s">
        <v>43</v>
      </c>
      <c r="F67" s="13" t="s">
        <v>107</v>
      </c>
      <c r="G67" s="101" t="s">
        <v>114</v>
      </c>
      <c r="H67" s="13" t="s">
        <v>157</v>
      </c>
      <c r="I67" s="15" t="s">
        <v>210</v>
      </c>
      <c r="J67" s="11" t="s">
        <v>438</v>
      </c>
      <c r="K67" s="12">
        <v>3</v>
      </c>
      <c r="L67" s="12">
        <v>6</v>
      </c>
      <c r="M67" s="12">
        <v>2</v>
      </c>
      <c r="N67" s="12">
        <v>2</v>
      </c>
      <c r="O67" s="12" t="s">
        <v>622</v>
      </c>
    </row>
    <row r="68" spans="1:15" ht="53.4" x14ac:dyDescent="0.3">
      <c r="A68" s="29">
        <v>48</v>
      </c>
      <c r="B68" s="16" t="s">
        <v>97</v>
      </c>
      <c r="C68" s="8" t="s">
        <v>545</v>
      </c>
      <c r="D68" s="15" t="s">
        <v>86</v>
      </c>
      <c r="E68" s="30" t="s">
        <v>43</v>
      </c>
      <c r="F68" s="13" t="s">
        <v>107</v>
      </c>
      <c r="G68" s="101" t="s">
        <v>114</v>
      </c>
      <c r="H68" s="13" t="s">
        <v>158</v>
      </c>
      <c r="I68" s="15" t="s">
        <v>211</v>
      </c>
      <c r="J68" s="11" t="s">
        <v>439</v>
      </c>
      <c r="K68" s="12">
        <v>3</v>
      </c>
      <c r="L68" s="12">
        <v>22</v>
      </c>
      <c r="M68" s="12">
        <v>1</v>
      </c>
      <c r="N68" s="12">
        <v>2</v>
      </c>
      <c r="O68" s="12" t="s">
        <v>622</v>
      </c>
    </row>
    <row r="69" spans="1:15" ht="59.4" x14ac:dyDescent="0.3">
      <c r="A69" s="29">
        <v>49</v>
      </c>
      <c r="B69" s="16" t="s">
        <v>97</v>
      </c>
      <c r="C69" s="8" t="s">
        <v>98</v>
      </c>
      <c r="D69" s="15" t="s">
        <v>87</v>
      </c>
      <c r="E69" s="30" t="s">
        <v>43</v>
      </c>
      <c r="F69" s="13" t="s">
        <v>107</v>
      </c>
      <c r="G69" s="101" t="s">
        <v>114</v>
      </c>
      <c r="H69" s="13" t="s">
        <v>159</v>
      </c>
      <c r="I69" s="15" t="s">
        <v>212</v>
      </c>
      <c r="J69" s="11" t="s">
        <v>440</v>
      </c>
      <c r="K69" s="12">
        <v>1</v>
      </c>
      <c r="L69" s="12">
        <v>0</v>
      </c>
      <c r="M69" s="12">
        <v>0</v>
      </c>
      <c r="N69" s="12">
        <v>0</v>
      </c>
      <c r="O69" s="12" t="s">
        <v>904</v>
      </c>
    </row>
    <row r="70" spans="1:15" ht="59.4" x14ac:dyDescent="0.3">
      <c r="A70" s="29">
        <v>50</v>
      </c>
      <c r="B70" s="16" t="s">
        <v>97</v>
      </c>
      <c r="C70" s="8" t="s">
        <v>98</v>
      </c>
      <c r="D70" s="15" t="s">
        <v>88</v>
      </c>
      <c r="E70" s="30" t="s">
        <v>43</v>
      </c>
      <c r="F70" s="13" t="s">
        <v>107</v>
      </c>
      <c r="G70" s="101" t="s">
        <v>114</v>
      </c>
      <c r="H70" s="13" t="s">
        <v>160</v>
      </c>
      <c r="I70" s="15" t="s">
        <v>213</v>
      </c>
      <c r="J70" s="11" t="s">
        <v>441</v>
      </c>
      <c r="K70" s="12">
        <v>1</v>
      </c>
      <c r="L70" s="12">
        <v>6</v>
      </c>
      <c r="M70" s="12">
        <v>2</v>
      </c>
      <c r="N70" s="12">
        <v>3</v>
      </c>
      <c r="O70" s="12" t="s">
        <v>346</v>
      </c>
    </row>
    <row r="71" spans="1:15" ht="99.6" x14ac:dyDescent="0.3">
      <c r="A71" s="29">
        <v>51</v>
      </c>
      <c r="B71" s="16" t="s">
        <v>97</v>
      </c>
      <c r="C71" s="8" t="s">
        <v>98</v>
      </c>
      <c r="D71" s="15" t="s">
        <v>89</v>
      </c>
      <c r="E71" s="30" t="s">
        <v>43</v>
      </c>
      <c r="F71" s="13" t="s">
        <v>107</v>
      </c>
      <c r="G71" s="101" t="s">
        <v>114</v>
      </c>
      <c r="H71" s="13" t="s">
        <v>161</v>
      </c>
      <c r="I71" s="15" t="s">
        <v>214</v>
      </c>
      <c r="J71" s="11" t="s">
        <v>442</v>
      </c>
      <c r="K71" s="12">
        <v>0</v>
      </c>
      <c r="L71" s="12">
        <v>0</v>
      </c>
      <c r="M71" s="12">
        <v>0</v>
      </c>
      <c r="N71" s="12">
        <v>0</v>
      </c>
      <c r="O71" s="12" t="s">
        <v>346</v>
      </c>
    </row>
    <row r="72" spans="1:15" ht="53.4" x14ac:dyDescent="0.3">
      <c r="A72" s="29">
        <v>52</v>
      </c>
      <c r="B72" s="16" t="s">
        <v>97</v>
      </c>
      <c r="C72" s="8" t="s">
        <v>98</v>
      </c>
      <c r="D72" s="15" t="s">
        <v>90</v>
      </c>
      <c r="E72" s="30" t="s">
        <v>43</v>
      </c>
      <c r="F72" s="13" t="s">
        <v>107</v>
      </c>
      <c r="G72" s="101" t="s">
        <v>114</v>
      </c>
      <c r="H72" s="13" t="s">
        <v>162</v>
      </c>
      <c r="I72" s="15" t="s">
        <v>215</v>
      </c>
      <c r="J72" s="11" t="s">
        <v>443</v>
      </c>
      <c r="K72" s="12">
        <v>1</v>
      </c>
      <c r="L72" s="12">
        <v>0</v>
      </c>
      <c r="M72" s="12">
        <v>0</v>
      </c>
      <c r="N72" s="12">
        <v>0</v>
      </c>
      <c r="O72" s="12" t="s">
        <v>622</v>
      </c>
    </row>
    <row r="73" spans="1:15" ht="59.4" x14ac:dyDescent="0.3">
      <c r="A73" s="29">
        <v>53</v>
      </c>
      <c r="B73" s="16" t="s">
        <v>97</v>
      </c>
      <c r="C73" s="8" t="s">
        <v>545</v>
      </c>
      <c r="D73" s="15" t="s">
        <v>91</v>
      </c>
      <c r="E73" s="30" t="s">
        <v>43</v>
      </c>
      <c r="F73" s="13" t="s">
        <v>107</v>
      </c>
      <c r="G73" s="101" t="s">
        <v>114</v>
      </c>
      <c r="H73" s="13" t="s">
        <v>163</v>
      </c>
      <c r="I73" s="15" t="s">
        <v>216</v>
      </c>
      <c r="J73" s="11" t="s">
        <v>444</v>
      </c>
      <c r="K73" s="12">
        <v>2</v>
      </c>
      <c r="L73" s="12">
        <v>2</v>
      </c>
      <c r="M73" s="12">
        <v>1</v>
      </c>
      <c r="N73" s="12">
        <v>1</v>
      </c>
      <c r="O73" s="12" t="s">
        <v>622</v>
      </c>
    </row>
    <row r="74" spans="1:15" ht="63.6" x14ac:dyDescent="0.3">
      <c r="A74" s="29">
        <v>54</v>
      </c>
      <c r="B74" s="16" t="s">
        <v>97</v>
      </c>
      <c r="C74" s="8" t="s">
        <v>98</v>
      </c>
      <c r="D74" s="15" t="s">
        <v>92</v>
      </c>
      <c r="E74" s="30" t="s">
        <v>43</v>
      </c>
      <c r="F74" s="13" t="s">
        <v>110</v>
      </c>
      <c r="G74" s="67" t="s">
        <v>113</v>
      </c>
      <c r="H74" s="13" t="s">
        <v>164</v>
      </c>
      <c r="I74" s="15" t="s">
        <v>217</v>
      </c>
      <c r="J74" s="11" t="s">
        <v>445</v>
      </c>
      <c r="K74" s="12">
        <v>0</v>
      </c>
      <c r="L74" s="12">
        <v>0</v>
      </c>
      <c r="M74" s="12">
        <v>0</v>
      </c>
      <c r="N74" s="12">
        <v>0</v>
      </c>
      <c r="O74" s="12" t="s">
        <v>346</v>
      </c>
    </row>
    <row r="75" spans="1:15" ht="53.4" x14ac:dyDescent="0.3">
      <c r="A75" s="29">
        <v>55</v>
      </c>
      <c r="B75" s="16" t="s">
        <v>97</v>
      </c>
      <c r="C75" s="8" t="s">
        <v>545</v>
      </c>
      <c r="D75" s="15" t="s">
        <v>93</v>
      </c>
      <c r="E75" s="30" t="s">
        <v>43</v>
      </c>
      <c r="F75" s="13" t="s">
        <v>107</v>
      </c>
      <c r="G75" s="101" t="s">
        <v>114</v>
      </c>
      <c r="H75" s="13" t="s">
        <v>165</v>
      </c>
      <c r="I75" s="15" t="s">
        <v>218</v>
      </c>
      <c r="J75" s="11" t="s">
        <v>446</v>
      </c>
      <c r="K75" s="12">
        <v>2</v>
      </c>
      <c r="L75" s="12">
        <v>11</v>
      </c>
      <c r="M75" s="12">
        <v>2</v>
      </c>
      <c r="N75" s="12">
        <v>1</v>
      </c>
      <c r="O75" s="12" t="s">
        <v>622</v>
      </c>
    </row>
    <row r="76" spans="1:15" ht="53.4" x14ac:dyDescent="0.3">
      <c r="A76" s="29">
        <v>56</v>
      </c>
      <c r="B76" s="16" t="s">
        <v>97</v>
      </c>
      <c r="C76" s="8" t="s">
        <v>98</v>
      </c>
      <c r="D76" s="15" t="s">
        <v>94</v>
      </c>
      <c r="E76" s="30" t="s">
        <v>43</v>
      </c>
      <c r="F76" s="13" t="s">
        <v>107</v>
      </c>
      <c r="G76" s="101" t="s">
        <v>114</v>
      </c>
      <c r="H76" s="13" t="s">
        <v>166</v>
      </c>
      <c r="I76" s="15" t="s">
        <v>219</v>
      </c>
      <c r="J76" s="11" t="s">
        <v>447</v>
      </c>
      <c r="K76" s="12">
        <v>1</v>
      </c>
      <c r="L76" s="12">
        <v>12</v>
      </c>
      <c r="M76" s="12">
        <v>1</v>
      </c>
      <c r="N76" s="12">
        <v>1</v>
      </c>
      <c r="O76" s="12" t="s">
        <v>346</v>
      </c>
    </row>
    <row r="77" spans="1:15" ht="53.4" x14ac:dyDescent="0.3">
      <c r="A77" s="29">
        <v>57</v>
      </c>
      <c r="B77" s="16" t="s">
        <v>97</v>
      </c>
      <c r="C77" s="8" t="s">
        <v>98</v>
      </c>
      <c r="D77" s="15" t="s">
        <v>95</v>
      </c>
      <c r="E77" s="30" t="s">
        <v>43</v>
      </c>
      <c r="F77" s="13" t="s">
        <v>107</v>
      </c>
      <c r="G77" s="101" t="s">
        <v>114</v>
      </c>
      <c r="H77" s="13" t="s">
        <v>167</v>
      </c>
      <c r="I77" s="15" t="s">
        <v>220</v>
      </c>
      <c r="J77" s="11" t="s">
        <v>448</v>
      </c>
      <c r="K77" s="12">
        <v>0</v>
      </c>
      <c r="L77" s="12">
        <v>0</v>
      </c>
      <c r="M77" s="12">
        <v>0</v>
      </c>
      <c r="N77" s="12">
        <v>0</v>
      </c>
      <c r="O77" s="12" t="s">
        <v>346</v>
      </c>
    </row>
    <row r="78" spans="1:15" ht="59.4" x14ac:dyDescent="0.3">
      <c r="A78" s="29">
        <v>58</v>
      </c>
      <c r="B78" s="16" t="s">
        <v>97</v>
      </c>
      <c r="C78" s="8" t="s">
        <v>545</v>
      </c>
      <c r="D78" s="15" t="s">
        <v>96</v>
      </c>
      <c r="E78" s="30" t="s">
        <v>43</v>
      </c>
      <c r="F78" s="13" t="s">
        <v>111</v>
      </c>
      <c r="G78" s="101" t="s">
        <v>117</v>
      </c>
      <c r="H78" s="13" t="s">
        <v>168</v>
      </c>
      <c r="I78" s="15" t="s">
        <v>221</v>
      </c>
      <c r="J78" s="11" t="s">
        <v>449</v>
      </c>
      <c r="K78" s="12">
        <v>2</v>
      </c>
      <c r="L78" s="12">
        <v>26</v>
      </c>
      <c r="M78" s="12">
        <v>2</v>
      </c>
      <c r="N78" s="12">
        <v>3</v>
      </c>
      <c r="O78" s="12" t="s">
        <v>622</v>
      </c>
    </row>
    <row r="79" spans="1:15" ht="59.4" x14ac:dyDescent="0.3">
      <c r="A79" s="29">
        <v>59</v>
      </c>
      <c r="B79" s="16" t="s">
        <v>97</v>
      </c>
      <c r="C79" s="8" t="s">
        <v>98</v>
      </c>
      <c r="D79" s="15" t="s">
        <v>476</v>
      </c>
      <c r="E79" s="30" t="s">
        <v>43</v>
      </c>
      <c r="F79" s="13" t="s">
        <v>107</v>
      </c>
      <c r="G79" s="101" t="s">
        <v>117</v>
      </c>
      <c r="H79" s="13" t="s">
        <v>168</v>
      </c>
      <c r="I79" s="15" t="s">
        <v>221</v>
      </c>
      <c r="J79" s="11" t="s">
        <v>449</v>
      </c>
      <c r="K79" s="14">
        <v>4</v>
      </c>
      <c r="L79" s="14">
        <v>49</v>
      </c>
      <c r="M79" s="14">
        <v>5</v>
      </c>
      <c r="N79" s="14">
        <v>10</v>
      </c>
      <c r="O79" s="14" t="s">
        <v>346</v>
      </c>
    </row>
    <row r="80" spans="1:15" ht="59.4" x14ac:dyDescent="0.3">
      <c r="A80" s="29">
        <v>60</v>
      </c>
      <c r="B80" s="16" t="s">
        <v>97</v>
      </c>
      <c r="C80" s="8" t="s">
        <v>98</v>
      </c>
      <c r="D80" s="15" t="s">
        <v>480</v>
      </c>
      <c r="E80" s="30" t="s">
        <v>44</v>
      </c>
      <c r="F80" s="13" t="s">
        <v>111</v>
      </c>
      <c r="G80" s="101" t="s">
        <v>115</v>
      </c>
      <c r="H80" s="13" t="s">
        <v>478</v>
      </c>
      <c r="I80" s="15" t="s">
        <v>479</v>
      </c>
      <c r="J80" s="11" t="s">
        <v>380</v>
      </c>
      <c r="K80" s="14">
        <v>1</v>
      </c>
      <c r="L80" s="14">
        <v>59</v>
      </c>
      <c r="M80" s="14">
        <v>1</v>
      </c>
      <c r="N80" s="14">
        <v>0</v>
      </c>
      <c r="O80" s="14" t="s">
        <v>346</v>
      </c>
    </row>
    <row r="81" spans="1:42" s="5" customFormat="1" ht="62.25" customHeight="1" x14ac:dyDescent="0.3">
      <c r="A81" s="29">
        <v>61</v>
      </c>
      <c r="B81" s="16" t="s">
        <v>97</v>
      </c>
      <c r="C81" s="8" t="s">
        <v>98</v>
      </c>
      <c r="D81" s="8" t="s">
        <v>477</v>
      </c>
      <c r="E81" s="8" t="s">
        <v>43</v>
      </c>
      <c r="F81" s="7" t="s">
        <v>267</v>
      </c>
      <c r="G81" s="101" t="s">
        <v>481</v>
      </c>
      <c r="H81" s="7" t="s">
        <v>285</v>
      </c>
      <c r="I81" s="15" t="s">
        <v>302</v>
      </c>
      <c r="J81" s="31" t="s">
        <v>361</v>
      </c>
      <c r="K81" s="12">
        <v>0</v>
      </c>
      <c r="L81" s="12">
        <v>0</v>
      </c>
      <c r="M81" s="12">
        <v>0</v>
      </c>
      <c r="N81" s="12">
        <v>0</v>
      </c>
      <c r="O81" s="14" t="s">
        <v>346</v>
      </c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 s="5" t="e">
        <f>RIGHT(#REF!,4)</f>
        <v>#REF!</v>
      </c>
    </row>
    <row r="82" spans="1:42" s="5" customFormat="1" ht="56.25" customHeight="1" x14ac:dyDescent="0.3">
      <c r="A82" s="29">
        <v>62</v>
      </c>
      <c r="B82" s="16" t="s">
        <v>97</v>
      </c>
      <c r="C82" s="8" t="s">
        <v>545</v>
      </c>
      <c r="D82" s="8" t="s">
        <v>250</v>
      </c>
      <c r="E82" s="8" t="s">
        <v>43</v>
      </c>
      <c r="F82" s="7" t="s">
        <v>268</v>
      </c>
      <c r="G82" s="101" t="s">
        <v>481</v>
      </c>
      <c r="H82" s="7" t="s">
        <v>286</v>
      </c>
      <c r="I82" s="7" t="s">
        <v>303</v>
      </c>
      <c r="J82" s="11" t="s">
        <v>362</v>
      </c>
      <c r="K82" s="12">
        <v>1</v>
      </c>
      <c r="L82" s="12">
        <v>0</v>
      </c>
      <c r="M82" s="12">
        <v>0</v>
      </c>
      <c r="N82" s="12">
        <v>0</v>
      </c>
      <c r="O82" s="12" t="s">
        <v>622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 s="5" t="e">
        <f>RIGHT(#REF!,4)</f>
        <v>#REF!</v>
      </c>
    </row>
    <row r="83" spans="1:42" s="5" customFormat="1" ht="48" customHeight="1" x14ac:dyDescent="0.3">
      <c r="A83" s="29">
        <v>63</v>
      </c>
      <c r="B83" s="16" t="s">
        <v>97</v>
      </c>
      <c r="C83" s="8" t="s">
        <v>98</v>
      </c>
      <c r="D83" s="8" t="s">
        <v>251</v>
      </c>
      <c r="E83" s="8" t="s">
        <v>43</v>
      </c>
      <c r="F83" s="13" t="s">
        <v>269</v>
      </c>
      <c r="G83" s="101" t="s">
        <v>481</v>
      </c>
      <c r="H83" s="13" t="s">
        <v>287</v>
      </c>
      <c r="I83" s="15" t="s">
        <v>304</v>
      </c>
      <c r="J83" s="11" t="s">
        <v>364</v>
      </c>
      <c r="K83" s="12">
        <v>0</v>
      </c>
      <c r="L83" s="12">
        <v>0</v>
      </c>
      <c r="M83" s="12">
        <v>0</v>
      </c>
      <c r="N83" s="12">
        <v>0</v>
      </c>
      <c r="O83" s="12" t="s">
        <v>346</v>
      </c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 s="5" t="e">
        <f>RIGHT(#REF!,4)</f>
        <v>#REF!</v>
      </c>
    </row>
    <row r="84" spans="1:42" s="5" customFormat="1" ht="47.25" customHeight="1" x14ac:dyDescent="0.3">
      <c r="A84" s="29">
        <v>64</v>
      </c>
      <c r="B84" s="16" t="s">
        <v>97</v>
      </c>
      <c r="C84" s="8" t="s">
        <v>98</v>
      </c>
      <c r="D84" s="8" t="s">
        <v>252</v>
      </c>
      <c r="E84" s="8" t="s">
        <v>44</v>
      </c>
      <c r="F84" s="7" t="s">
        <v>270</v>
      </c>
      <c r="G84" s="101" t="s">
        <v>482</v>
      </c>
      <c r="H84" s="13" t="s">
        <v>288</v>
      </c>
      <c r="I84" s="15" t="s">
        <v>305</v>
      </c>
      <c r="J84" s="11" t="s">
        <v>365</v>
      </c>
      <c r="K84" s="12">
        <v>0</v>
      </c>
      <c r="L84" s="12">
        <v>0</v>
      </c>
      <c r="M84" s="12">
        <v>0</v>
      </c>
      <c r="N84" s="12">
        <v>0</v>
      </c>
      <c r="O84" s="12" t="s">
        <v>346</v>
      </c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 s="5" t="e">
        <f>RIGHT(#REF!,4)</f>
        <v>#REF!</v>
      </c>
    </row>
    <row r="85" spans="1:42" s="5" customFormat="1" ht="87.75" customHeight="1" x14ac:dyDescent="0.3">
      <c r="A85" s="29">
        <v>65</v>
      </c>
      <c r="B85" s="16" t="s">
        <v>97</v>
      </c>
      <c r="C85" s="8" t="s">
        <v>98</v>
      </c>
      <c r="D85" s="8" t="s">
        <v>253</v>
      </c>
      <c r="E85" s="8" t="s">
        <v>44</v>
      </c>
      <c r="F85" s="13" t="s">
        <v>271</v>
      </c>
      <c r="G85" s="101" t="s">
        <v>483</v>
      </c>
      <c r="H85" s="13" t="s">
        <v>289</v>
      </c>
      <c r="I85" s="15" t="s">
        <v>306</v>
      </c>
      <c r="J85" s="11" t="s">
        <v>367</v>
      </c>
      <c r="K85" s="12">
        <v>0</v>
      </c>
      <c r="L85" s="12">
        <v>0</v>
      </c>
      <c r="M85" s="12">
        <v>0</v>
      </c>
      <c r="N85" s="12">
        <v>0</v>
      </c>
      <c r="O85" s="12" t="s">
        <v>346</v>
      </c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 s="5" t="e">
        <f>RIGHT(#REF!,4)</f>
        <v>#REF!</v>
      </c>
    </row>
    <row r="86" spans="1:42" s="5" customFormat="1" ht="131.25" customHeight="1" x14ac:dyDescent="0.3">
      <c r="A86" s="29">
        <v>66</v>
      </c>
      <c r="B86" s="16" t="s">
        <v>97</v>
      </c>
      <c r="C86" s="7" t="s">
        <v>98</v>
      </c>
      <c r="D86" s="7" t="s">
        <v>254</v>
      </c>
      <c r="E86" s="7" t="s">
        <v>44</v>
      </c>
      <c r="F86" s="7" t="s">
        <v>272</v>
      </c>
      <c r="G86" s="67" t="s">
        <v>484</v>
      </c>
      <c r="H86" s="7" t="s">
        <v>290</v>
      </c>
      <c r="I86" s="7" t="s">
        <v>307</v>
      </c>
      <c r="J86" s="16" t="s">
        <v>368</v>
      </c>
      <c r="K86" s="29">
        <v>62</v>
      </c>
      <c r="L86" s="29">
        <v>292</v>
      </c>
      <c r="M86" s="29">
        <v>20</v>
      </c>
      <c r="N86" s="29">
        <v>32</v>
      </c>
      <c r="O86" s="7" t="s">
        <v>1439</v>
      </c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 s="5" t="e">
        <f>RIGHT(#REF!,4)</f>
        <v>#REF!</v>
      </c>
    </row>
    <row r="87" spans="1:42" s="5" customFormat="1" ht="66.75" customHeight="1" x14ac:dyDescent="0.3">
      <c r="A87" s="29">
        <v>67</v>
      </c>
      <c r="B87" s="16" t="s">
        <v>97</v>
      </c>
      <c r="C87" s="8" t="s">
        <v>98</v>
      </c>
      <c r="D87" s="13" t="s">
        <v>255</v>
      </c>
      <c r="E87" s="8" t="s">
        <v>44</v>
      </c>
      <c r="F87" s="13" t="s">
        <v>273</v>
      </c>
      <c r="G87" s="101" t="s">
        <v>273</v>
      </c>
      <c r="H87" s="13" t="s">
        <v>291</v>
      </c>
      <c r="I87" s="15" t="s">
        <v>308</v>
      </c>
      <c r="J87" s="11" t="s">
        <v>369</v>
      </c>
      <c r="K87" s="12">
        <v>0</v>
      </c>
      <c r="L87" s="12">
        <v>0</v>
      </c>
      <c r="M87" s="12">
        <v>0</v>
      </c>
      <c r="N87" s="12">
        <v>0</v>
      </c>
      <c r="O87" s="12" t="s">
        <v>346</v>
      </c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 s="5" t="e">
        <f>RIGHT(#REF!,4)</f>
        <v>#REF!</v>
      </c>
    </row>
    <row r="88" spans="1:42" s="5" customFormat="1" ht="69.75" customHeight="1" x14ac:dyDescent="0.3">
      <c r="A88" s="29">
        <v>68</v>
      </c>
      <c r="B88" s="16" t="s">
        <v>366</v>
      </c>
      <c r="C88" s="8" t="s">
        <v>98</v>
      </c>
      <c r="D88" s="13" t="s">
        <v>256</v>
      </c>
      <c r="E88" s="8" t="s">
        <v>44</v>
      </c>
      <c r="F88" s="13" t="s">
        <v>274</v>
      </c>
      <c r="G88" s="101" t="s">
        <v>274</v>
      </c>
      <c r="H88" s="13" t="s">
        <v>292</v>
      </c>
      <c r="I88" s="15" t="s">
        <v>309</v>
      </c>
      <c r="J88" s="11" t="s">
        <v>370</v>
      </c>
      <c r="K88" s="12">
        <v>4</v>
      </c>
      <c r="L88" s="12">
        <v>35</v>
      </c>
      <c r="M88" s="12">
        <v>1</v>
      </c>
      <c r="N88" s="12">
        <v>3</v>
      </c>
      <c r="O88" s="12" t="s">
        <v>622</v>
      </c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 s="5" t="e">
        <f>RIGHT(#REF!,4)</f>
        <v>#REF!</v>
      </c>
    </row>
    <row r="89" spans="1:42" s="5" customFormat="1" ht="102.75" customHeight="1" x14ac:dyDescent="0.3">
      <c r="A89" s="29">
        <v>69</v>
      </c>
      <c r="B89" s="16" t="s">
        <v>97</v>
      </c>
      <c r="C89" s="8" t="s">
        <v>98</v>
      </c>
      <c r="D89" s="13" t="s">
        <v>257</v>
      </c>
      <c r="E89" s="8" t="s">
        <v>44</v>
      </c>
      <c r="F89" s="13" t="s">
        <v>274</v>
      </c>
      <c r="G89" s="101" t="s">
        <v>485</v>
      </c>
      <c r="H89" s="13" t="s">
        <v>293</v>
      </c>
      <c r="I89" s="15" t="s">
        <v>310</v>
      </c>
      <c r="J89" s="11" t="s">
        <v>371</v>
      </c>
      <c r="K89" s="12">
        <v>1</v>
      </c>
      <c r="L89" s="12">
        <v>48</v>
      </c>
      <c r="M89" s="12">
        <v>1</v>
      </c>
      <c r="N89" s="12">
        <v>1</v>
      </c>
      <c r="O89" s="12" t="s">
        <v>346</v>
      </c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 s="5" t="e">
        <f>RIGHT(#REF!,4)</f>
        <v>#REF!</v>
      </c>
    </row>
    <row r="90" spans="1:42" s="5" customFormat="1" ht="68.25" customHeight="1" x14ac:dyDescent="0.3">
      <c r="A90" s="29">
        <v>70</v>
      </c>
      <c r="B90" s="16" t="s">
        <v>97</v>
      </c>
      <c r="C90" s="8" t="s">
        <v>545</v>
      </c>
      <c r="D90" s="13" t="s">
        <v>258</v>
      </c>
      <c r="E90" s="8" t="s">
        <v>44</v>
      </c>
      <c r="F90" s="13" t="s">
        <v>275</v>
      </c>
      <c r="G90" s="101" t="s">
        <v>486</v>
      </c>
      <c r="H90" s="13" t="s">
        <v>294</v>
      </c>
      <c r="I90" s="15" t="s">
        <v>311</v>
      </c>
      <c r="J90" s="11" t="s">
        <v>372</v>
      </c>
      <c r="K90" s="12">
        <v>1</v>
      </c>
      <c r="L90" s="12">
        <v>0</v>
      </c>
      <c r="M90" s="12">
        <v>0</v>
      </c>
      <c r="N90" s="12">
        <v>0</v>
      </c>
      <c r="O90" s="12" t="s">
        <v>622</v>
      </c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 s="5" t="e">
        <f>RIGHT(#REF!,4)</f>
        <v>#REF!</v>
      </c>
    </row>
    <row r="91" spans="1:42" s="5" customFormat="1" ht="71.400000000000006" x14ac:dyDescent="0.3">
      <c r="A91" s="29">
        <v>71</v>
      </c>
      <c r="B91" s="16" t="s">
        <v>97</v>
      </c>
      <c r="C91" s="8" t="s">
        <v>98</v>
      </c>
      <c r="D91" s="13" t="s">
        <v>259</v>
      </c>
      <c r="E91" s="8" t="s">
        <v>44</v>
      </c>
      <c r="F91" s="13" t="s">
        <v>276</v>
      </c>
      <c r="G91" s="101" t="s">
        <v>487</v>
      </c>
      <c r="H91" s="13" t="s">
        <v>295</v>
      </c>
      <c r="I91" s="15" t="s">
        <v>312</v>
      </c>
      <c r="J91" s="11" t="s">
        <v>373</v>
      </c>
      <c r="K91" s="12">
        <v>1</v>
      </c>
      <c r="L91" s="12">
        <v>8</v>
      </c>
      <c r="M91" s="12">
        <v>1</v>
      </c>
      <c r="N91" s="12">
        <v>4</v>
      </c>
      <c r="O91" s="14" t="s">
        <v>346</v>
      </c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 s="5" t="e">
        <f>RIGHT(#REF!,4)</f>
        <v>#REF!</v>
      </c>
    </row>
    <row r="92" spans="1:42" s="5" customFormat="1" ht="67.2" x14ac:dyDescent="0.3">
      <c r="A92" s="29">
        <v>72</v>
      </c>
      <c r="B92" s="16" t="s">
        <v>97</v>
      </c>
      <c r="C92" s="8" t="s">
        <v>545</v>
      </c>
      <c r="D92" s="13" t="s">
        <v>260</v>
      </c>
      <c r="E92" s="8" t="s">
        <v>44</v>
      </c>
      <c r="F92" s="13" t="s">
        <v>274</v>
      </c>
      <c r="G92" s="101" t="s">
        <v>485</v>
      </c>
      <c r="H92" s="13" t="s">
        <v>296</v>
      </c>
      <c r="I92" s="15" t="s">
        <v>313</v>
      </c>
      <c r="J92" s="11" t="s">
        <v>374</v>
      </c>
      <c r="K92" s="12">
        <v>1</v>
      </c>
      <c r="L92" s="12">
        <v>130</v>
      </c>
      <c r="M92" s="12">
        <v>3</v>
      </c>
      <c r="N92" s="12">
        <v>3</v>
      </c>
      <c r="O92" s="14" t="s">
        <v>622</v>
      </c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 s="5" t="e">
        <f>RIGHT(#REF!,4)</f>
        <v>#REF!</v>
      </c>
    </row>
    <row r="93" spans="1:42" s="5" customFormat="1" ht="102" customHeight="1" x14ac:dyDescent="0.3">
      <c r="A93" s="143">
        <v>73</v>
      </c>
      <c r="B93" s="134" t="s">
        <v>363</v>
      </c>
      <c r="C93" s="73" t="s">
        <v>98</v>
      </c>
      <c r="D93" s="73" t="s">
        <v>261</v>
      </c>
      <c r="E93" s="128" t="s">
        <v>44</v>
      </c>
      <c r="F93" s="128" t="s">
        <v>277</v>
      </c>
      <c r="G93" s="154" t="s">
        <v>488</v>
      </c>
      <c r="H93" s="128" t="s">
        <v>297</v>
      </c>
      <c r="I93" s="128" t="s">
        <v>314</v>
      </c>
      <c r="J93" s="137" t="s">
        <v>375</v>
      </c>
      <c r="K93" s="140">
        <v>3</v>
      </c>
      <c r="L93" s="140">
        <v>48</v>
      </c>
      <c r="M93" s="140">
        <v>1</v>
      </c>
      <c r="N93" s="140">
        <v>1</v>
      </c>
      <c r="O93" s="79" t="s">
        <v>346</v>
      </c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 s="5" t="e">
        <f>RIGHT(#REF!,4)</f>
        <v>#REF!</v>
      </c>
    </row>
    <row r="94" spans="1:42" s="5" customFormat="1" ht="20.399999999999999" x14ac:dyDescent="0.3">
      <c r="A94" s="144"/>
      <c r="B94" s="136"/>
      <c r="C94" s="75" t="s">
        <v>1444</v>
      </c>
      <c r="D94" s="75" t="s">
        <v>1445</v>
      </c>
      <c r="E94" s="130"/>
      <c r="F94" s="130"/>
      <c r="G94" s="155"/>
      <c r="H94" s="130"/>
      <c r="I94" s="130"/>
      <c r="J94" s="139"/>
      <c r="K94" s="142"/>
      <c r="L94" s="142"/>
      <c r="M94" s="142"/>
      <c r="N94" s="142"/>
      <c r="O94" s="80" t="s">
        <v>1443</v>
      </c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2" s="5" customFormat="1" ht="106.5" customHeight="1" x14ac:dyDescent="0.3">
      <c r="A95" s="29">
        <v>74</v>
      </c>
      <c r="B95" s="16" t="s">
        <v>557</v>
      </c>
      <c r="C95" s="8" t="s">
        <v>545</v>
      </c>
      <c r="D95" s="13" t="s">
        <v>262</v>
      </c>
      <c r="E95" s="8" t="s">
        <v>44</v>
      </c>
      <c r="F95" s="13" t="s">
        <v>278</v>
      </c>
      <c r="G95" s="101" t="s">
        <v>489</v>
      </c>
      <c r="H95" s="13" t="s">
        <v>298</v>
      </c>
      <c r="I95" s="15" t="s">
        <v>315</v>
      </c>
      <c r="J95" s="11" t="s">
        <v>376</v>
      </c>
      <c r="K95" s="12">
        <v>3</v>
      </c>
      <c r="L95" s="12">
        <v>204</v>
      </c>
      <c r="M95" s="12">
        <v>2</v>
      </c>
      <c r="N95" s="12">
        <v>4</v>
      </c>
      <c r="O95" s="14" t="s">
        <v>622</v>
      </c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 s="5" t="e">
        <f>RIGHT(#REF!,4)</f>
        <v>#REF!</v>
      </c>
    </row>
    <row r="96" spans="1:42" s="5" customFormat="1" ht="81" customHeight="1" x14ac:dyDescent="0.3">
      <c r="A96" s="29">
        <v>75</v>
      </c>
      <c r="B96" s="16" t="s">
        <v>557</v>
      </c>
      <c r="C96" s="8" t="s">
        <v>545</v>
      </c>
      <c r="D96" s="13" t="s">
        <v>466</v>
      </c>
      <c r="E96" s="8" t="s">
        <v>43</v>
      </c>
      <c r="F96" s="13" t="s">
        <v>107</v>
      </c>
      <c r="G96" s="101" t="s">
        <v>114</v>
      </c>
      <c r="H96" s="13" t="s">
        <v>388</v>
      </c>
      <c r="I96" s="15" t="s">
        <v>389</v>
      </c>
      <c r="J96" s="11" t="s">
        <v>381</v>
      </c>
      <c r="K96" s="12">
        <v>2</v>
      </c>
      <c r="L96" s="12">
        <v>12</v>
      </c>
      <c r="M96" s="12">
        <v>1</v>
      </c>
      <c r="N96" s="12">
        <v>1</v>
      </c>
      <c r="O96" s="12" t="s">
        <v>622</v>
      </c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s="5" customFormat="1" ht="80.25" customHeight="1" x14ac:dyDescent="0.3">
      <c r="A97" s="29">
        <v>76</v>
      </c>
      <c r="B97" s="16" t="s">
        <v>97</v>
      </c>
      <c r="C97" s="8" t="s">
        <v>545</v>
      </c>
      <c r="D97" s="13" t="s">
        <v>467</v>
      </c>
      <c r="E97" s="8" t="s">
        <v>43</v>
      </c>
      <c r="F97" s="13" t="s">
        <v>107</v>
      </c>
      <c r="G97" s="101" t="s">
        <v>114</v>
      </c>
      <c r="H97" s="13" t="s">
        <v>386</v>
      </c>
      <c r="I97" s="15" t="s">
        <v>387</v>
      </c>
      <c r="J97" s="11" t="s">
        <v>382</v>
      </c>
      <c r="K97" s="12">
        <v>2</v>
      </c>
      <c r="L97" s="12">
        <v>11</v>
      </c>
      <c r="M97" s="12">
        <v>1</v>
      </c>
      <c r="N97" s="12">
        <v>1</v>
      </c>
      <c r="O97" s="12" t="s">
        <v>622</v>
      </c>
      <c r="P97" s="6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:41" s="5" customFormat="1" ht="89.25" customHeight="1" x14ac:dyDescent="0.3">
      <c r="A98" s="29">
        <v>77</v>
      </c>
      <c r="B98" s="16" t="s">
        <v>97</v>
      </c>
      <c r="C98" s="8" t="s">
        <v>545</v>
      </c>
      <c r="D98" s="13" t="s">
        <v>468</v>
      </c>
      <c r="E98" s="8" t="s">
        <v>43</v>
      </c>
      <c r="F98" s="13" t="s">
        <v>107</v>
      </c>
      <c r="G98" s="101" t="s">
        <v>114</v>
      </c>
      <c r="H98" s="13" t="s">
        <v>385</v>
      </c>
      <c r="I98" s="15" t="s">
        <v>384</v>
      </c>
      <c r="J98" s="11" t="s">
        <v>383</v>
      </c>
      <c r="K98" s="12">
        <v>2</v>
      </c>
      <c r="L98" s="12">
        <v>11</v>
      </c>
      <c r="M98" s="12">
        <v>1</v>
      </c>
      <c r="N98" s="12">
        <v>1</v>
      </c>
      <c r="O98" s="12" t="s">
        <v>622</v>
      </c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5" customFormat="1" ht="108.75" customHeight="1" x14ac:dyDescent="0.3">
      <c r="A99" s="29">
        <v>78</v>
      </c>
      <c r="B99" s="16" t="s">
        <v>97</v>
      </c>
      <c r="C99" s="8" t="s">
        <v>98</v>
      </c>
      <c r="D99" s="13" t="s">
        <v>469</v>
      </c>
      <c r="E99" s="8" t="s">
        <v>44</v>
      </c>
      <c r="F99" s="13" t="s">
        <v>379</v>
      </c>
      <c r="G99" s="101" t="s">
        <v>490</v>
      </c>
      <c r="H99" s="13" t="s">
        <v>391</v>
      </c>
      <c r="I99" s="15" t="s">
        <v>390</v>
      </c>
      <c r="J99" s="11" t="s">
        <v>450</v>
      </c>
      <c r="K99" s="12">
        <v>3</v>
      </c>
      <c r="L99" s="12">
        <v>12</v>
      </c>
      <c r="M99" s="12">
        <v>0</v>
      </c>
      <c r="N99" s="12">
        <v>2</v>
      </c>
      <c r="O99" s="12" t="s">
        <v>346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:41" s="5" customFormat="1" ht="90.75" customHeight="1" x14ac:dyDescent="0.3">
      <c r="A100" s="29">
        <v>79</v>
      </c>
      <c r="B100" s="16" t="s">
        <v>557</v>
      </c>
      <c r="C100" s="8" t="s">
        <v>98</v>
      </c>
      <c r="D100" s="13" t="s">
        <v>470</v>
      </c>
      <c r="E100" s="8" t="s">
        <v>43</v>
      </c>
      <c r="F100" s="13" t="s">
        <v>107</v>
      </c>
      <c r="G100" s="101" t="s">
        <v>392</v>
      </c>
      <c r="H100" s="13" t="s">
        <v>395</v>
      </c>
      <c r="I100" s="15" t="s">
        <v>394</v>
      </c>
      <c r="J100" s="11" t="s">
        <v>393</v>
      </c>
      <c r="K100" s="12">
        <v>1</v>
      </c>
      <c r="L100" s="12">
        <v>0</v>
      </c>
      <c r="M100" s="12">
        <v>0</v>
      </c>
      <c r="N100" s="12">
        <v>0</v>
      </c>
      <c r="O100" s="12" t="s">
        <v>346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5" customFormat="1" ht="90.75" customHeight="1" x14ac:dyDescent="0.3">
      <c r="A101" s="29">
        <v>80</v>
      </c>
      <c r="B101" s="16" t="s">
        <v>97</v>
      </c>
      <c r="C101" s="8" t="s">
        <v>98</v>
      </c>
      <c r="D101" s="13" t="s">
        <v>471</v>
      </c>
      <c r="E101" s="8" t="s">
        <v>43</v>
      </c>
      <c r="F101" s="8" t="s">
        <v>107</v>
      </c>
      <c r="G101" s="101" t="s">
        <v>451</v>
      </c>
      <c r="H101" s="13" t="s">
        <v>454</v>
      </c>
      <c r="I101" s="15" t="s">
        <v>452</v>
      </c>
      <c r="J101" s="11" t="s">
        <v>456</v>
      </c>
      <c r="K101" s="12">
        <v>0</v>
      </c>
      <c r="L101" s="12">
        <v>0</v>
      </c>
      <c r="M101" s="12">
        <v>0</v>
      </c>
      <c r="N101" s="12">
        <v>0</v>
      </c>
      <c r="O101" s="12" t="s">
        <v>346</v>
      </c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s="5" customFormat="1" ht="90.75" customHeight="1" x14ac:dyDescent="0.3">
      <c r="A102" s="29">
        <v>81</v>
      </c>
      <c r="B102" s="16" t="s">
        <v>97</v>
      </c>
      <c r="C102" s="8" t="s">
        <v>98</v>
      </c>
      <c r="D102" s="13" t="s">
        <v>472</v>
      </c>
      <c r="E102" s="8" t="s">
        <v>43</v>
      </c>
      <c r="F102" s="8" t="s">
        <v>107</v>
      </c>
      <c r="G102" s="101" t="s">
        <v>451</v>
      </c>
      <c r="H102" s="13" t="s">
        <v>455</v>
      </c>
      <c r="I102" s="15" t="s">
        <v>453</v>
      </c>
      <c r="J102" s="11" t="s">
        <v>457</v>
      </c>
      <c r="K102" s="12">
        <v>0</v>
      </c>
      <c r="L102" s="12">
        <v>0</v>
      </c>
      <c r="M102" s="12">
        <v>0</v>
      </c>
      <c r="N102" s="12">
        <v>0</v>
      </c>
      <c r="O102" s="12" t="s">
        <v>346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s="5" customFormat="1" ht="90.75" customHeight="1" x14ac:dyDescent="0.3">
      <c r="A103" s="29">
        <v>82</v>
      </c>
      <c r="B103" s="16" t="s">
        <v>97</v>
      </c>
      <c r="C103" s="8" t="s">
        <v>545</v>
      </c>
      <c r="D103" s="13" t="s">
        <v>491</v>
      </c>
      <c r="E103" s="8" t="s">
        <v>43</v>
      </c>
      <c r="F103" s="8" t="s">
        <v>107</v>
      </c>
      <c r="G103" s="100" t="s">
        <v>492</v>
      </c>
      <c r="H103" s="13" t="s">
        <v>493</v>
      </c>
      <c r="I103" s="15" t="s">
        <v>494</v>
      </c>
      <c r="J103" s="11" t="s">
        <v>495</v>
      </c>
      <c r="K103" s="12">
        <v>2</v>
      </c>
      <c r="L103" s="12">
        <v>22</v>
      </c>
      <c r="M103" s="12">
        <v>1</v>
      </c>
      <c r="N103" s="12">
        <v>1</v>
      </c>
      <c r="O103" s="12" t="s">
        <v>622</v>
      </c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s="5" customFormat="1" ht="90.75" customHeight="1" x14ac:dyDescent="0.3">
      <c r="A104" s="29">
        <v>83</v>
      </c>
      <c r="B104" s="16" t="s">
        <v>97</v>
      </c>
      <c r="C104" s="8" t="s">
        <v>98</v>
      </c>
      <c r="D104" s="13" t="s">
        <v>496</v>
      </c>
      <c r="E104" s="8" t="s">
        <v>44</v>
      </c>
      <c r="F104" s="8" t="s">
        <v>497</v>
      </c>
      <c r="G104" s="101" t="s">
        <v>498</v>
      </c>
      <c r="H104" s="13" t="s">
        <v>499</v>
      </c>
      <c r="I104" s="15" t="s">
        <v>500</v>
      </c>
      <c r="J104" s="11" t="s">
        <v>501</v>
      </c>
      <c r="K104" s="12">
        <v>1</v>
      </c>
      <c r="L104" s="12">
        <v>27</v>
      </c>
      <c r="M104" s="12">
        <v>1</v>
      </c>
      <c r="N104" s="12">
        <v>0</v>
      </c>
      <c r="O104" s="12" t="s">
        <v>346</v>
      </c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s="5" customFormat="1" ht="90.75" customHeight="1" x14ac:dyDescent="0.3">
      <c r="A105" s="29">
        <v>84</v>
      </c>
      <c r="B105" s="16" t="s">
        <v>97</v>
      </c>
      <c r="C105" s="8" t="s">
        <v>545</v>
      </c>
      <c r="D105" s="13" t="s">
        <v>513</v>
      </c>
      <c r="E105" s="8" t="s">
        <v>44</v>
      </c>
      <c r="F105" s="8" t="s">
        <v>514</v>
      </c>
      <c r="G105" s="101" t="s">
        <v>515</v>
      </c>
      <c r="H105" s="13" t="s">
        <v>516</v>
      </c>
      <c r="I105" s="15" t="s">
        <v>518</v>
      </c>
      <c r="J105" s="11" t="s">
        <v>517</v>
      </c>
      <c r="K105" s="12">
        <v>3</v>
      </c>
      <c r="L105" s="12">
        <v>55</v>
      </c>
      <c r="M105" s="12">
        <v>1</v>
      </c>
      <c r="N105" s="12">
        <v>2</v>
      </c>
      <c r="O105" s="12" t="s">
        <v>904</v>
      </c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5" customFormat="1" ht="90.75" customHeight="1" x14ac:dyDescent="0.3">
      <c r="A106" s="29">
        <v>85</v>
      </c>
      <c r="B106" s="16" t="s">
        <v>97</v>
      </c>
      <c r="C106" s="8" t="s">
        <v>98</v>
      </c>
      <c r="D106" s="13" t="s">
        <v>519</v>
      </c>
      <c r="E106" s="8" t="s">
        <v>43</v>
      </c>
      <c r="F106" s="8" t="s">
        <v>107</v>
      </c>
      <c r="G106" s="100" t="s">
        <v>547</v>
      </c>
      <c r="H106" s="13" t="s">
        <v>521</v>
      </c>
      <c r="I106" s="15" t="s">
        <v>520</v>
      </c>
      <c r="J106" s="11" t="s">
        <v>522</v>
      </c>
      <c r="K106" s="12">
        <v>0</v>
      </c>
      <c r="L106" s="12">
        <v>0</v>
      </c>
      <c r="M106" s="12">
        <v>0</v>
      </c>
      <c r="N106" s="12">
        <v>0</v>
      </c>
      <c r="O106" s="12" t="s">
        <v>346</v>
      </c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5" customFormat="1" ht="90.75" customHeight="1" x14ac:dyDescent="0.3">
      <c r="A107" s="29">
        <v>86</v>
      </c>
      <c r="B107" s="16" t="s">
        <v>97</v>
      </c>
      <c r="C107" s="8" t="s">
        <v>98</v>
      </c>
      <c r="D107" s="13" t="s">
        <v>523</v>
      </c>
      <c r="E107" s="8" t="s">
        <v>43</v>
      </c>
      <c r="F107" s="8" t="s">
        <v>107</v>
      </c>
      <c r="G107" s="100" t="s">
        <v>547</v>
      </c>
      <c r="H107" s="13" t="s">
        <v>525</v>
      </c>
      <c r="I107" s="15" t="s">
        <v>524</v>
      </c>
      <c r="J107" s="11" t="s">
        <v>526</v>
      </c>
      <c r="K107" s="12">
        <v>0</v>
      </c>
      <c r="L107" s="12">
        <v>0</v>
      </c>
      <c r="M107" s="12">
        <v>0</v>
      </c>
      <c r="N107" s="12">
        <v>0</v>
      </c>
      <c r="O107" s="12" t="s">
        <v>346</v>
      </c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5" customFormat="1" ht="90.75" customHeight="1" x14ac:dyDescent="0.3">
      <c r="A108" s="29">
        <v>87</v>
      </c>
      <c r="B108" s="16" t="s">
        <v>97</v>
      </c>
      <c r="C108" s="8" t="s">
        <v>98</v>
      </c>
      <c r="D108" s="13" t="s">
        <v>527</v>
      </c>
      <c r="E108" s="8" t="s">
        <v>43</v>
      </c>
      <c r="F108" s="8" t="s">
        <v>107</v>
      </c>
      <c r="G108" s="100" t="s">
        <v>547</v>
      </c>
      <c r="H108" s="13" t="s">
        <v>529</v>
      </c>
      <c r="I108" s="15" t="s">
        <v>528</v>
      </c>
      <c r="J108" s="11" t="s">
        <v>530</v>
      </c>
      <c r="K108" s="12">
        <v>0</v>
      </c>
      <c r="L108" s="12">
        <v>0</v>
      </c>
      <c r="M108" s="12">
        <v>0</v>
      </c>
      <c r="N108" s="12">
        <v>0</v>
      </c>
      <c r="O108" s="12" t="s">
        <v>346</v>
      </c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5" customFormat="1" ht="90.75" customHeight="1" x14ac:dyDescent="0.3">
      <c r="A109" s="29">
        <v>88</v>
      </c>
      <c r="B109" s="16" t="s">
        <v>97</v>
      </c>
      <c r="C109" s="8" t="s">
        <v>98</v>
      </c>
      <c r="D109" s="13" t="s">
        <v>531</v>
      </c>
      <c r="E109" s="8" t="s">
        <v>43</v>
      </c>
      <c r="F109" s="8" t="s">
        <v>107</v>
      </c>
      <c r="G109" s="100" t="s">
        <v>547</v>
      </c>
      <c r="H109" s="13" t="s">
        <v>533</v>
      </c>
      <c r="I109" s="15" t="s">
        <v>532</v>
      </c>
      <c r="J109" s="11" t="s">
        <v>534</v>
      </c>
      <c r="K109" s="12">
        <v>0</v>
      </c>
      <c r="L109" s="12">
        <v>0</v>
      </c>
      <c r="M109" s="12">
        <v>0</v>
      </c>
      <c r="N109" s="12">
        <v>0</v>
      </c>
      <c r="O109" s="12" t="s">
        <v>346</v>
      </c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5" customFormat="1" ht="90.75" customHeight="1" x14ac:dyDescent="0.3">
      <c r="A110" s="29">
        <v>89</v>
      </c>
      <c r="B110" s="16" t="s">
        <v>97</v>
      </c>
      <c r="C110" s="8" t="s">
        <v>98</v>
      </c>
      <c r="D110" s="13" t="s">
        <v>535</v>
      </c>
      <c r="E110" s="8" t="s">
        <v>43</v>
      </c>
      <c r="F110" s="8" t="s">
        <v>107</v>
      </c>
      <c r="G110" s="100" t="s">
        <v>547</v>
      </c>
      <c r="H110" s="13" t="s">
        <v>537</v>
      </c>
      <c r="I110" s="15" t="s">
        <v>536</v>
      </c>
      <c r="J110" s="11" t="s">
        <v>538</v>
      </c>
      <c r="K110" s="12">
        <v>0</v>
      </c>
      <c r="L110" s="12">
        <v>0</v>
      </c>
      <c r="M110" s="12">
        <v>0</v>
      </c>
      <c r="N110" s="12">
        <v>0</v>
      </c>
      <c r="O110" s="12" t="s">
        <v>346</v>
      </c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5" customFormat="1" ht="90.75" customHeight="1" x14ac:dyDescent="0.3">
      <c r="A111" s="29">
        <v>90</v>
      </c>
      <c r="B111" s="16" t="s">
        <v>97</v>
      </c>
      <c r="C111" s="8" t="s">
        <v>98</v>
      </c>
      <c r="D111" s="13" t="s">
        <v>539</v>
      </c>
      <c r="E111" s="8" t="s">
        <v>43</v>
      </c>
      <c r="F111" s="8" t="s">
        <v>107</v>
      </c>
      <c r="G111" s="100" t="s">
        <v>547</v>
      </c>
      <c r="H111" s="13" t="s">
        <v>541</v>
      </c>
      <c r="I111" s="15" t="s">
        <v>540</v>
      </c>
      <c r="J111" s="11" t="s">
        <v>542</v>
      </c>
      <c r="K111" s="12">
        <v>0</v>
      </c>
      <c r="L111" s="12">
        <v>0</v>
      </c>
      <c r="M111" s="12">
        <v>0</v>
      </c>
      <c r="N111" s="12">
        <v>0</v>
      </c>
      <c r="O111" s="12" t="s">
        <v>346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" customFormat="1" ht="90.75" customHeight="1" x14ac:dyDescent="0.3">
      <c r="A112" s="29">
        <v>91</v>
      </c>
      <c r="B112" s="16" t="s">
        <v>97</v>
      </c>
      <c r="C112" s="8" t="s">
        <v>545</v>
      </c>
      <c r="D112" s="13" t="s">
        <v>548</v>
      </c>
      <c r="E112" s="8" t="s">
        <v>43</v>
      </c>
      <c r="F112" s="8" t="s">
        <v>107</v>
      </c>
      <c r="G112" s="100" t="s">
        <v>547</v>
      </c>
      <c r="H112" s="13" t="s">
        <v>550</v>
      </c>
      <c r="I112" s="15" t="s">
        <v>549</v>
      </c>
      <c r="J112" s="11" t="s">
        <v>551</v>
      </c>
      <c r="K112" s="12">
        <v>3</v>
      </c>
      <c r="L112" s="12">
        <v>9</v>
      </c>
      <c r="M112" s="12">
        <v>2</v>
      </c>
      <c r="N112" s="12">
        <v>1</v>
      </c>
      <c r="O112" s="12" t="s">
        <v>622</v>
      </c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5" customFormat="1" ht="90.75" customHeight="1" x14ac:dyDescent="0.3">
      <c r="A113" s="29">
        <v>92</v>
      </c>
      <c r="B113" s="16" t="s">
        <v>97</v>
      </c>
      <c r="C113" s="8" t="s">
        <v>98</v>
      </c>
      <c r="D113" s="13" t="s">
        <v>558</v>
      </c>
      <c r="E113" s="8" t="s">
        <v>43</v>
      </c>
      <c r="F113" s="8" t="s">
        <v>107</v>
      </c>
      <c r="G113" s="100" t="s">
        <v>559</v>
      </c>
      <c r="H113" s="13" t="s">
        <v>560</v>
      </c>
      <c r="I113" s="15" t="s">
        <v>561</v>
      </c>
      <c r="J113" s="11" t="s">
        <v>562</v>
      </c>
      <c r="K113" s="12">
        <v>1</v>
      </c>
      <c r="L113" s="12">
        <v>0</v>
      </c>
      <c r="M113" s="12">
        <v>0</v>
      </c>
      <c r="N113" s="12">
        <v>0</v>
      </c>
      <c r="O113" s="12" t="s">
        <v>622</v>
      </c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5" customFormat="1" ht="90.75" customHeight="1" x14ac:dyDescent="0.3">
      <c r="A114" s="29">
        <v>93</v>
      </c>
      <c r="B114" s="16" t="s">
        <v>97</v>
      </c>
      <c r="C114" s="8" t="s">
        <v>545</v>
      </c>
      <c r="D114" s="13" t="s">
        <v>563</v>
      </c>
      <c r="E114" s="8" t="s">
        <v>43</v>
      </c>
      <c r="F114" s="8" t="s">
        <v>564</v>
      </c>
      <c r="G114" s="100" t="s">
        <v>568</v>
      </c>
      <c r="H114" s="13" t="s">
        <v>566</v>
      </c>
      <c r="I114" s="15" t="s">
        <v>565</v>
      </c>
      <c r="J114" s="11" t="s">
        <v>567</v>
      </c>
      <c r="K114" s="12">
        <v>2</v>
      </c>
      <c r="L114" s="12">
        <v>54</v>
      </c>
      <c r="M114" s="12">
        <v>2</v>
      </c>
      <c r="N114" s="12">
        <v>2</v>
      </c>
      <c r="O114" s="12" t="s">
        <v>622</v>
      </c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5" customFormat="1" ht="34.950000000000003" customHeight="1" x14ac:dyDescent="0.3">
      <c r="A115" s="131">
        <v>94</v>
      </c>
      <c r="B115" s="134" t="s">
        <v>97</v>
      </c>
      <c r="C115" s="76" t="s">
        <v>98</v>
      </c>
      <c r="D115" s="73" t="s">
        <v>1214</v>
      </c>
      <c r="E115" s="128" t="s">
        <v>43</v>
      </c>
      <c r="F115" s="128" t="s">
        <v>569</v>
      </c>
      <c r="G115" s="154" t="s">
        <v>572</v>
      </c>
      <c r="H115" s="128" t="s">
        <v>570</v>
      </c>
      <c r="I115" s="128" t="s">
        <v>571</v>
      </c>
      <c r="J115" s="137" t="s">
        <v>573</v>
      </c>
      <c r="K115" s="140">
        <v>3</v>
      </c>
      <c r="L115" s="140">
        <v>64</v>
      </c>
      <c r="M115" s="140">
        <v>3</v>
      </c>
      <c r="N115" s="140">
        <v>3</v>
      </c>
      <c r="O115" s="44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5" customFormat="1" ht="19.2" customHeight="1" x14ac:dyDescent="0.3">
      <c r="A116" s="132"/>
      <c r="B116" s="135"/>
      <c r="C116" s="74" t="s">
        <v>1223</v>
      </c>
      <c r="D116" s="74" t="s">
        <v>1215</v>
      </c>
      <c r="E116" s="129"/>
      <c r="F116" s="129"/>
      <c r="G116" s="156"/>
      <c r="H116" s="129"/>
      <c r="I116" s="129"/>
      <c r="J116" s="138"/>
      <c r="K116" s="141"/>
      <c r="L116" s="141"/>
      <c r="M116" s="141"/>
      <c r="N116" s="141"/>
      <c r="O116" s="74" t="s">
        <v>1219</v>
      </c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5" customFormat="1" ht="13.95" customHeight="1" x14ac:dyDescent="0.3">
      <c r="A117" s="132"/>
      <c r="B117" s="135"/>
      <c r="C117" s="74" t="s">
        <v>1222</v>
      </c>
      <c r="D117" s="74" t="s">
        <v>1216</v>
      </c>
      <c r="E117" s="129"/>
      <c r="F117" s="129"/>
      <c r="G117" s="156"/>
      <c r="H117" s="129"/>
      <c r="I117" s="129"/>
      <c r="J117" s="138"/>
      <c r="K117" s="141"/>
      <c r="L117" s="141"/>
      <c r="M117" s="141"/>
      <c r="N117" s="141"/>
      <c r="O117" s="74" t="s">
        <v>1221</v>
      </c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5" customFormat="1" ht="18" customHeight="1" x14ac:dyDescent="0.3">
      <c r="A118" s="132"/>
      <c r="B118" s="135"/>
      <c r="C118" s="74" t="s">
        <v>1225</v>
      </c>
      <c r="D118" s="74" t="s">
        <v>1217</v>
      </c>
      <c r="E118" s="129"/>
      <c r="F118" s="129"/>
      <c r="G118" s="156"/>
      <c r="H118" s="129"/>
      <c r="I118" s="129"/>
      <c r="J118" s="138"/>
      <c r="K118" s="141"/>
      <c r="L118" s="141"/>
      <c r="M118" s="141"/>
      <c r="N118" s="141"/>
      <c r="O118" s="74" t="s">
        <v>1446</v>
      </c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5" customFormat="1" ht="18" customHeight="1" x14ac:dyDescent="0.3">
      <c r="A119" s="133"/>
      <c r="B119" s="136"/>
      <c r="C119" s="75" t="s">
        <v>1224</v>
      </c>
      <c r="D119" s="75" t="s">
        <v>1218</v>
      </c>
      <c r="E119" s="130"/>
      <c r="F119" s="130"/>
      <c r="G119" s="155"/>
      <c r="H119" s="130"/>
      <c r="I119" s="130"/>
      <c r="J119" s="139"/>
      <c r="K119" s="142"/>
      <c r="L119" s="142"/>
      <c r="M119" s="142"/>
      <c r="N119" s="142"/>
      <c r="O119" s="75" t="s">
        <v>1220</v>
      </c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5" customFormat="1" ht="90.75" customHeight="1" x14ac:dyDescent="0.3">
      <c r="A120" s="29">
        <v>95</v>
      </c>
      <c r="B120" s="16" t="s">
        <v>97</v>
      </c>
      <c r="C120" s="8" t="s">
        <v>98</v>
      </c>
      <c r="D120" s="13" t="s">
        <v>602</v>
      </c>
      <c r="E120" s="8" t="s">
        <v>43</v>
      </c>
      <c r="F120" s="8" t="s">
        <v>107</v>
      </c>
      <c r="G120" s="100" t="s">
        <v>603</v>
      </c>
      <c r="H120" s="13" t="s">
        <v>604</v>
      </c>
      <c r="I120" s="15" t="s">
        <v>605</v>
      </c>
      <c r="J120" s="11" t="s">
        <v>606</v>
      </c>
      <c r="K120" s="12">
        <v>0</v>
      </c>
      <c r="L120" s="12">
        <v>0</v>
      </c>
      <c r="M120" s="12">
        <v>0</v>
      </c>
      <c r="N120" s="12">
        <v>0</v>
      </c>
      <c r="O120" s="12" t="s">
        <v>346</v>
      </c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5" customFormat="1" ht="90.75" customHeight="1" x14ac:dyDescent="0.3">
      <c r="A121" s="29">
        <v>96</v>
      </c>
      <c r="B121" s="16" t="s">
        <v>97</v>
      </c>
      <c r="C121" s="8" t="s">
        <v>98</v>
      </c>
      <c r="D121" s="13" t="s">
        <v>607</v>
      </c>
      <c r="E121" s="8" t="s">
        <v>43</v>
      </c>
      <c r="F121" s="8" t="s">
        <v>107</v>
      </c>
      <c r="G121" s="100" t="s">
        <v>603</v>
      </c>
      <c r="H121" s="13" t="s">
        <v>608</v>
      </c>
      <c r="I121" s="15" t="s">
        <v>609</v>
      </c>
      <c r="J121" s="11" t="s">
        <v>610</v>
      </c>
      <c r="K121" s="12">
        <v>0</v>
      </c>
      <c r="L121" s="12">
        <v>0</v>
      </c>
      <c r="M121" s="12">
        <v>0</v>
      </c>
      <c r="N121" s="12">
        <v>0</v>
      </c>
      <c r="O121" s="12" t="s">
        <v>346</v>
      </c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5" customFormat="1" ht="90.75" customHeight="1" x14ac:dyDescent="0.3">
      <c r="A122" s="29">
        <v>97</v>
      </c>
      <c r="B122" s="16" t="s">
        <v>97</v>
      </c>
      <c r="C122" s="8" t="s">
        <v>545</v>
      </c>
      <c r="D122" s="13" t="s">
        <v>694</v>
      </c>
      <c r="E122" s="8" t="s">
        <v>43</v>
      </c>
      <c r="F122" s="8" t="s">
        <v>107</v>
      </c>
      <c r="G122" s="100" t="s">
        <v>612</v>
      </c>
      <c r="H122" s="13" t="s">
        <v>613</v>
      </c>
      <c r="I122" s="15" t="s">
        <v>614</v>
      </c>
      <c r="J122" s="11" t="s">
        <v>615</v>
      </c>
      <c r="K122" s="12">
        <v>2</v>
      </c>
      <c r="L122" s="12">
        <v>12</v>
      </c>
      <c r="M122" s="12">
        <v>1</v>
      </c>
      <c r="N122" s="12">
        <v>1</v>
      </c>
      <c r="O122" s="12" t="s">
        <v>622</v>
      </c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5" customFormat="1" ht="90.75" customHeight="1" x14ac:dyDescent="0.3">
      <c r="A123" s="29">
        <v>98</v>
      </c>
      <c r="B123" s="16" t="s">
        <v>97</v>
      </c>
      <c r="C123" s="8" t="s">
        <v>98</v>
      </c>
      <c r="D123" s="13" t="s">
        <v>616</v>
      </c>
      <c r="E123" s="8" t="s">
        <v>44</v>
      </c>
      <c r="F123" s="8" t="s">
        <v>617</v>
      </c>
      <c r="G123" s="100" t="s">
        <v>620</v>
      </c>
      <c r="H123" s="13" t="s">
        <v>618</v>
      </c>
      <c r="I123" s="15" t="s">
        <v>619</v>
      </c>
      <c r="J123" s="11" t="s">
        <v>621</v>
      </c>
      <c r="K123" s="12">
        <v>0</v>
      </c>
      <c r="L123" s="12">
        <v>0</v>
      </c>
      <c r="M123" s="12">
        <v>0</v>
      </c>
      <c r="N123" s="12">
        <v>0</v>
      </c>
      <c r="O123" s="12" t="s">
        <v>346</v>
      </c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5" customFormat="1" ht="90.75" customHeight="1" x14ac:dyDescent="0.3">
      <c r="A124" s="29">
        <v>99</v>
      </c>
      <c r="B124" s="16" t="s">
        <v>97</v>
      </c>
      <c r="C124" s="8" t="s">
        <v>545</v>
      </c>
      <c r="D124" s="29" t="s">
        <v>640</v>
      </c>
      <c r="E124" s="8" t="s">
        <v>44</v>
      </c>
      <c r="F124" s="8" t="s">
        <v>641</v>
      </c>
      <c r="G124" s="100" t="s">
        <v>641</v>
      </c>
      <c r="H124" s="13" t="s">
        <v>642</v>
      </c>
      <c r="I124" s="15" t="s">
        <v>643</v>
      </c>
      <c r="J124" s="11" t="s">
        <v>644</v>
      </c>
      <c r="K124" s="12">
        <v>3</v>
      </c>
      <c r="L124" s="12">
        <v>173</v>
      </c>
      <c r="M124" s="12">
        <v>3</v>
      </c>
      <c r="N124" s="12">
        <v>3</v>
      </c>
      <c r="O124" s="12" t="s">
        <v>904</v>
      </c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5" customFormat="1" ht="90.75" customHeight="1" x14ac:dyDescent="0.3">
      <c r="A125" s="29">
        <v>100</v>
      </c>
      <c r="B125" s="16" t="s">
        <v>97</v>
      </c>
      <c r="C125" s="8" t="s">
        <v>545</v>
      </c>
      <c r="D125" s="7" t="s">
        <v>650</v>
      </c>
      <c r="E125" s="8" t="s">
        <v>43</v>
      </c>
      <c r="F125" s="8" t="s">
        <v>107</v>
      </c>
      <c r="G125" s="100" t="s">
        <v>392</v>
      </c>
      <c r="H125" s="13" t="s">
        <v>652</v>
      </c>
      <c r="I125" s="15" t="s">
        <v>651</v>
      </c>
      <c r="J125" s="11" t="s">
        <v>653</v>
      </c>
      <c r="K125" s="12">
        <v>1</v>
      </c>
      <c r="L125" s="12">
        <v>0</v>
      </c>
      <c r="M125" s="12">
        <v>0</v>
      </c>
      <c r="N125" s="12">
        <v>0</v>
      </c>
      <c r="O125" s="12" t="s">
        <v>622</v>
      </c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5" customFormat="1" ht="90.75" customHeight="1" x14ac:dyDescent="0.3">
      <c r="A126" s="29">
        <v>101</v>
      </c>
      <c r="B126" s="16" t="s">
        <v>97</v>
      </c>
      <c r="C126" s="8" t="s">
        <v>98</v>
      </c>
      <c r="D126" s="7" t="s">
        <v>646</v>
      </c>
      <c r="E126" s="8" t="s">
        <v>43</v>
      </c>
      <c r="F126" s="8" t="s">
        <v>103</v>
      </c>
      <c r="G126" s="100" t="s">
        <v>392</v>
      </c>
      <c r="H126" s="13" t="s">
        <v>649</v>
      </c>
      <c r="I126" s="15" t="s">
        <v>648</v>
      </c>
      <c r="J126" s="11" t="s">
        <v>647</v>
      </c>
      <c r="K126" s="12">
        <v>0</v>
      </c>
      <c r="L126" s="12">
        <v>0</v>
      </c>
      <c r="M126" s="12">
        <v>0</v>
      </c>
      <c r="N126" s="12">
        <v>0</v>
      </c>
      <c r="O126" s="12" t="s">
        <v>346</v>
      </c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5" customFormat="1" ht="90.75" customHeight="1" x14ac:dyDescent="0.3">
      <c r="A127" s="29">
        <v>102</v>
      </c>
      <c r="B127" s="16" t="s">
        <v>97</v>
      </c>
      <c r="C127" s="8" t="s">
        <v>545</v>
      </c>
      <c r="D127" s="7" t="s">
        <v>654</v>
      </c>
      <c r="E127" s="8" t="s">
        <v>43</v>
      </c>
      <c r="F127" s="8" t="s">
        <v>655</v>
      </c>
      <c r="G127" s="100" t="s">
        <v>669</v>
      </c>
      <c r="H127" s="13" t="s">
        <v>656</v>
      </c>
      <c r="I127" s="15" t="s">
        <v>657</v>
      </c>
      <c r="J127" s="11" t="s">
        <v>658</v>
      </c>
      <c r="K127" s="12">
        <v>2</v>
      </c>
      <c r="L127" s="12">
        <v>0</v>
      </c>
      <c r="M127" s="12">
        <v>0</v>
      </c>
      <c r="N127" s="12">
        <v>0</v>
      </c>
      <c r="O127" s="12" t="s">
        <v>970</v>
      </c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5" customFormat="1" ht="90.75" customHeight="1" x14ac:dyDescent="0.3">
      <c r="A128" s="29">
        <v>103</v>
      </c>
      <c r="B128" s="16" t="s">
        <v>97</v>
      </c>
      <c r="C128" s="8" t="s">
        <v>545</v>
      </c>
      <c r="D128" s="7" t="s">
        <v>659</v>
      </c>
      <c r="E128" s="8" t="s">
        <v>43</v>
      </c>
      <c r="F128" s="8" t="s">
        <v>103</v>
      </c>
      <c r="G128" s="100" t="s">
        <v>662</v>
      </c>
      <c r="H128" s="13" t="s">
        <v>660</v>
      </c>
      <c r="I128" s="15" t="s">
        <v>661</v>
      </c>
      <c r="J128" s="11" t="s">
        <v>663</v>
      </c>
      <c r="K128" s="12">
        <v>1</v>
      </c>
      <c r="L128" s="12">
        <v>0</v>
      </c>
      <c r="M128" s="12">
        <v>0</v>
      </c>
      <c r="N128" s="12">
        <v>0</v>
      </c>
      <c r="O128" s="12" t="s">
        <v>622</v>
      </c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5" customFormat="1" ht="90.75" customHeight="1" x14ac:dyDescent="0.3">
      <c r="A129" s="29">
        <v>104</v>
      </c>
      <c r="B129" s="16" t="s">
        <v>97</v>
      </c>
      <c r="C129" s="8" t="s">
        <v>545</v>
      </c>
      <c r="D129" s="7" t="s">
        <v>664</v>
      </c>
      <c r="E129" s="8" t="s">
        <v>43</v>
      </c>
      <c r="F129" s="8" t="s">
        <v>103</v>
      </c>
      <c r="G129" s="100" t="s">
        <v>668</v>
      </c>
      <c r="H129" s="13" t="s">
        <v>666</v>
      </c>
      <c r="I129" s="15" t="s">
        <v>665</v>
      </c>
      <c r="J129" s="11" t="s">
        <v>667</v>
      </c>
      <c r="K129" s="14">
        <v>2</v>
      </c>
      <c r="L129" s="14">
        <v>2</v>
      </c>
      <c r="M129" s="14">
        <v>1</v>
      </c>
      <c r="N129" s="14">
        <v>1</v>
      </c>
      <c r="O129" s="14" t="s">
        <v>622</v>
      </c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5" customFormat="1" ht="90.75" customHeight="1" x14ac:dyDescent="0.3">
      <c r="A130" s="29">
        <v>105</v>
      </c>
      <c r="B130" s="16" t="s">
        <v>97</v>
      </c>
      <c r="C130" s="8" t="s">
        <v>98</v>
      </c>
      <c r="D130" s="7" t="s">
        <v>670</v>
      </c>
      <c r="E130" s="8" t="s">
        <v>43</v>
      </c>
      <c r="F130" s="8" t="s">
        <v>103</v>
      </c>
      <c r="G130" s="100" t="s">
        <v>612</v>
      </c>
      <c r="H130" s="13" t="s">
        <v>672</v>
      </c>
      <c r="I130" s="15" t="s">
        <v>671</v>
      </c>
      <c r="J130" s="11" t="s">
        <v>673</v>
      </c>
      <c r="K130" s="14">
        <v>1</v>
      </c>
      <c r="L130" s="14">
        <v>10</v>
      </c>
      <c r="M130" s="14">
        <v>1</v>
      </c>
      <c r="N130" s="14">
        <v>1</v>
      </c>
      <c r="O130" s="14" t="s">
        <v>346</v>
      </c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5" customFormat="1" ht="90.75" customHeight="1" x14ac:dyDescent="0.3">
      <c r="A131" s="29">
        <v>106</v>
      </c>
      <c r="B131" s="16" t="s">
        <v>97</v>
      </c>
      <c r="C131" s="8" t="s">
        <v>545</v>
      </c>
      <c r="D131" s="7" t="s">
        <v>674</v>
      </c>
      <c r="E131" s="8" t="s">
        <v>675</v>
      </c>
      <c r="F131" s="8" t="s">
        <v>103</v>
      </c>
      <c r="G131" s="100" t="s">
        <v>676</v>
      </c>
      <c r="H131" s="13" t="s">
        <v>677</v>
      </c>
      <c r="I131" s="15" t="s">
        <v>678</v>
      </c>
      <c r="J131" s="11" t="s">
        <v>673</v>
      </c>
      <c r="K131" s="14">
        <v>2</v>
      </c>
      <c r="L131" s="14">
        <v>3</v>
      </c>
      <c r="M131" s="14">
        <v>1</v>
      </c>
      <c r="N131" s="14">
        <v>1</v>
      </c>
      <c r="O131" s="14" t="s">
        <v>622</v>
      </c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5" customFormat="1" ht="90.75" customHeight="1" x14ac:dyDescent="0.3">
      <c r="A132" s="29">
        <v>107</v>
      </c>
      <c r="B132" s="16" t="s">
        <v>97</v>
      </c>
      <c r="C132" s="8" t="s">
        <v>545</v>
      </c>
      <c r="D132" s="7" t="s">
        <v>679</v>
      </c>
      <c r="E132" s="8" t="s">
        <v>43</v>
      </c>
      <c r="F132" s="8" t="s">
        <v>103</v>
      </c>
      <c r="G132" s="100" t="s">
        <v>612</v>
      </c>
      <c r="H132" s="13" t="s">
        <v>681</v>
      </c>
      <c r="I132" s="15" t="s">
        <v>680</v>
      </c>
      <c r="J132" s="11" t="s">
        <v>673</v>
      </c>
      <c r="K132" s="14">
        <v>2</v>
      </c>
      <c r="L132" s="14">
        <v>1</v>
      </c>
      <c r="M132" s="14">
        <v>1</v>
      </c>
      <c r="N132" s="14">
        <v>1</v>
      </c>
      <c r="O132" s="14" t="s">
        <v>904</v>
      </c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5" customFormat="1" ht="90.75" customHeight="1" x14ac:dyDescent="0.3">
      <c r="A133" s="29">
        <v>108</v>
      </c>
      <c r="B133" s="16" t="s">
        <v>97</v>
      </c>
      <c r="C133" s="8" t="s">
        <v>98</v>
      </c>
      <c r="D133" s="7" t="s">
        <v>682</v>
      </c>
      <c r="E133" s="8" t="s">
        <v>43</v>
      </c>
      <c r="F133" s="8" t="s">
        <v>685</v>
      </c>
      <c r="G133" s="100" t="s">
        <v>686</v>
      </c>
      <c r="H133" s="13" t="s">
        <v>684</v>
      </c>
      <c r="I133" s="15" t="s">
        <v>683</v>
      </c>
      <c r="J133" s="11" t="s">
        <v>687</v>
      </c>
      <c r="K133" s="14">
        <v>1</v>
      </c>
      <c r="L133" s="14">
        <v>16</v>
      </c>
      <c r="M133" s="14">
        <v>2</v>
      </c>
      <c r="N133" s="14">
        <v>3</v>
      </c>
      <c r="O133" s="14" t="s">
        <v>346</v>
      </c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5" customFormat="1" ht="81" customHeight="1" x14ac:dyDescent="0.3">
      <c r="A134" s="143">
        <v>109</v>
      </c>
      <c r="B134" s="134" t="s">
        <v>97</v>
      </c>
      <c r="C134" s="128" t="s">
        <v>98</v>
      </c>
      <c r="D134" s="7" t="s">
        <v>688</v>
      </c>
      <c r="E134" s="8" t="s">
        <v>44</v>
      </c>
      <c r="F134" s="8" t="s">
        <v>689</v>
      </c>
      <c r="G134" s="100" t="s">
        <v>690</v>
      </c>
      <c r="H134" s="13" t="s">
        <v>691</v>
      </c>
      <c r="I134" s="15" t="s">
        <v>692</v>
      </c>
      <c r="J134" s="11" t="s">
        <v>693</v>
      </c>
      <c r="K134" s="14">
        <v>0</v>
      </c>
      <c r="L134" s="14">
        <v>0</v>
      </c>
      <c r="M134" s="14">
        <v>0</v>
      </c>
      <c r="N134" s="14">
        <v>0</v>
      </c>
      <c r="O134" s="14" t="s">
        <v>346</v>
      </c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5" customFormat="1" ht="57.6" customHeight="1" x14ac:dyDescent="0.3">
      <c r="A135" s="144"/>
      <c r="B135" s="136"/>
      <c r="C135" s="130"/>
      <c r="D135" s="7" t="s">
        <v>1316</v>
      </c>
      <c r="E135" s="8" t="s">
        <v>44</v>
      </c>
      <c r="F135" s="8" t="s">
        <v>689</v>
      </c>
      <c r="G135" s="100" t="s">
        <v>690</v>
      </c>
      <c r="H135" s="13" t="s">
        <v>691</v>
      </c>
      <c r="I135" s="15" t="s">
        <v>1317</v>
      </c>
      <c r="J135" s="11"/>
      <c r="K135" s="14">
        <v>2</v>
      </c>
      <c r="L135" s="14">
        <v>30</v>
      </c>
      <c r="M135" s="14">
        <v>0</v>
      </c>
      <c r="N135" s="14">
        <v>1</v>
      </c>
      <c r="O135" s="14" t="s">
        <v>622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s="5" customFormat="1" ht="90.75" customHeight="1" x14ac:dyDescent="0.3">
      <c r="A136" s="29">
        <v>110</v>
      </c>
      <c r="B136" s="16" t="s">
        <v>97</v>
      </c>
      <c r="C136" s="8" t="s">
        <v>98</v>
      </c>
      <c r="D136" s="7" t="s">
        <v>730</v>
      </c>
      <c r="E136" s="8" t="s">
        <v>43</v>
      </c>
      <c r="F136" s="8" t="s">
        <v>230</v>
      </c>
      <c r="G136" s="100" t="s">
        <v>766</v>
      </c>
      <c r="H136" s="13" t="s">
        <v>747</v>
      </c>
      <c r="I136" s="32" t="s">
        <v>746</v>
      </c>
      <c r="J136" s="11" t="s">
        <v>1448</v>
      </c>
      <c r="K136" s="14">
        <v>0</v>
      </c>
      <c r="L136" s="14">
        <v>0</v>
      </c>
      <c r="M136" s="14">
        <v>0</v>
      </c>
      <c r="N136" s="14">
        <v>0</v>
      </c>
      <c r="O136" s="14" t="s">
        <v>346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s="5" customFormat="1" ht="90.75" customHeight="1" x14ac:dyDescent="0.3">
      <c r="A137" s="29">
        <v>111</v>
      </c>
      <c r="B137" s="16" t="s">
        <v>97</v>
      </c>
      <c r="C137" s="8" t="s">
        <v>98</v>
      </c>
      <c r="D137" s="7" t="s">
        <v>731</v>
      </c>
      <c r="E137" s="8" t="s">
        <v>43</v>
      </c>
      <c r="F137" s="8" t="s">
        <v>230</v>
      </c>
      <c r="G137" s="100" t="s">
        <v>766</v>
      </c>
      <c r="H137" s="13" t="s">
        <v>744</v>
      </c>
      <c r="I137" s="15" t="s">
        <v>745</v>
      </c>
      <c r="J137" s="11" t="s">
        <v>1447</v>
      </c>
      <c r="K137" s="14">
        <v>0</v>
      </c>
      <c r="L137" s="14">
        <v>0</v>
      </c>
      <c r="M137" s="14">
        <v>0</v>
      </c>
      <c r="N137" s="14">
        <v>0</v>
      </c>
      <c r="O137" s="14" t="s">
        <v>346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s="5" customFormat="1" ht="90.75" customHeight="1" x14ac:dyDescent="0.3">
      <c r="A138" s="29">
        <v>112</v>
      </c>
      <c r="B138" s="16" t="s">
        <v>97</v>
      </c>
      <c r="C138" s="8" t="s">
        <v>545</v>
      </c>
      <c r="D138" s="7" t="s">
        <v>732</v>
      </c>
      <c r="E138" s="8" t="s">
        <v>43</v>
      </c>
      <c r="F138" s="8" t="s">
        <v>230</v>
      </c>
      <c r="G138" s="100" t="s">
        <v>738</v>
      </c>
      <c r="H138" s="13" t="s">
        <v>742</v>
      </c>
      <c r="I138" s="15" t="s">
        <v>743</v>
      </c>
      <c r="J138" s="11" t="s">
        <v>741</v>
      </c>
      <c r="K138" s="14">
        <v>1</v>
      </c>
      <c r="L138" s="14">
        <v>0</v>
      </c>
      <c r="M138" s="14">
        <v>0</v>
      </c>
      <c r="N138" s="14">
        <v>0</v>
      </c>
      <c r="O138" s="14" t="s">
        <v>622</v>
      </c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s="5" customFormat="1" ht="90.75" customHeight="1" x14ac:dyDescent="0.3">
      <c r="A139" s="29">
        <v>113</v>
      </c>
      <c r="B139" s="16" t="s">
        <v>97</v>
      </c>
      <c r="C139" s="8" t="s">
        <v>98</v>
      </c>
      <c r="D139" s="7" t="s">
        <v>733</v>
      </c>
      <c r="E139" s="8" t="s">
        <v>43</v>
      </c>
      <c r="F139" s="8" t="s">
        <v>230</v>
      </c>
      <c r="G139" s="100" t="s">
        <v>738</v>
      </c>
      <c r="H139" s="13" t="s">
        <v>739</v>
      </c>
      <c r="I139" s="15" t="s">
        <v>740</v>
      </c>
      <c r="J139" s="11" t="s">
        <v>741</v>
      </c>
      <c r="K139" s="14">
        <v>0</v>
      </c>
      <c r="L139" s="14">
        <v>0</v>
      </c>
      <c r="M139" s="14">
        <v>0</v>
      </c>
      <c r="N139" s="14">
        <v>0</v>
      </c>
      <c r="O139" s="14" t="s">
        <v>346</v>
      </c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s="5" customFormat="1" ht="90.75" customHeight="1" x14ac:dyDescent="0.3">
      <c r="A140" s="29">
        <v>114</v>
      </c>
      <c r="B140" s="16" t="s">
        <v>97</v>
      </c>
      <c r="C140" s="8" t="s">
        <v>545</v>
      </c>
      <c r="D140" s="7" t="s">
        <v>734</v>
      </c>
      <c r="E140" s="8" t="s">
        <v>44</v>
      </c>
      <c r="F140" s="8" t="s">
        <v>735</v>
      </c>
      <c r="G140" s="100" t="s">
        <v>735</v>
      </c>
      <c r="H140" s="13" t="s">
        <v>736</v>
      </c>
      <c r="I140" s="15" t="s">
        <v>737</v>
      </c>
      <c r="J140" s="11"/>
      <c r="K140" s="14">
        <v>1</v>
      </c>
      <c r="L140" s="14">
        <v>24</v>
      </c>
      <c r="M140" s="14">
        <v>0</v>
      </c>
      <c r="N140" s="14">
        <v>1</v>
      </c>
      <c r="O140" s="14" t="s">
        <v>622</v>
      </c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s="5" customFormat="1" ht="90.75" customHeight="1" x14ac:dyDescent="0.3">
      <c r="A141" s="29">
        <v>115</v>
      </c>
      <c r="B141" s="16" t="s">
        <v>97</v>
      </c>
      <c r="C141" s="8" t="s">
        <v>545</v>
      </c>
      <c r="D141" s="7" t="s">
        <v>748</v>
      </c>
      <c r="E141" s="8" t="s">
        <v>43</v>
      </c>
      <c r="F141" s="8" t="s">
        <v>749</v>
      </c>
      <c r="G141" s="100" t="s">
        <v>764</v>
      </c>
      <c r="H141" s="13" t="s">
        <v>751</v>
      </c>
      <c r="I141" s="15" t="s">
        <v>750</v>
      </c>
      <c r="J141" s="11" t="s">
        <v>752</v>
      </c>
      <c r="K141" s="14">
        <v>1</v>
      </c>
      <c r="L141" s="14">
        <v>0</v>
      </c>
      <c r="M141" s="14">
        <v>0</v>
      </c>
      <c r="N141" s="14">
        <v>0</v>
      </c>
      <c r="O141" s="14" t="s">
        <v>622</v>
      </c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s="5" customFormat="1" ht="90.75" customHeight="1" x14ac:dyDescent="0.3">
      <c r="A142" s="29">
        <v>116</v>
      </c>
      <c r="B142" s="16" t="s">
        <v>97</v>
      </c>
      <c r="C142" s="8" t="s">
        <v>98</v>
      </c>
      <c r="D142" s="7" t="s">
        <v>753</v>
      </c>
      <c r="E142" s="8" t="s">
        <v>43</v>
      </c>
      <c r="F142" s="8" t="s">
        <v>111</v>
      </c>
      <c r="G142" s="100" t="s">
        <v>766</v>
      </c>
      <c r="H142" s="13" t="s">
        <v>755</v>
      </c>
      <c r="I142" s="15" t="s">
        <v>754</v>
      </c>
      <c r="J142" s="11" t="s">
        <v>756</v>
      </c>
      <c r="K142" s="14">
        <v>1</v>
      </c>
      <c r="L142" s="14">
        <v>7</v>
      </c>
      <c r="M142" s="14">
        <v>2</v>
      </c>
      <c r="N142" s="14">
        <v>4</v>
      </c>
      <c r="O142" s="14" t="s">
        <v>346</v>
      </c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s="5" customFormat="1" ht="90.75" customHeight="1" x14ac:dyDescent="0.3">
      <c r="A143" s="29">
        <v>117</v>
      </c>
      <c r="B143" s="16" t="s">
        <v>97</v>
      </c>
      <c r="C143" s="8" t="s">
        <v>98</v>
      </c>
      <c r="D143" s="7" t="s">
        <v>757</v>
      </c>
      <c r="E143" s="8" t="s">
        <v>43</v>
      </c>
      <c r="F143" s="8" t="s">
        <v>758</v>
      </c>
      <c r="G143" s="100" t="s">
        <v>765</v>
      </c>
      <c r="H143" s="13" t="s">
        <v>760</v>
      </c>
      <c r="I143" s="15" t="s">
        <v>759</v>
      </c>
      <c r="J143" s="11" t="s">
        <v>761</v>
      </c>
      <c r="K143" s="14">
        <v>1</v>
      </c>
      <c r="L143" s="14">
        <v>6</v>
      </c>
      <c r="M143" s="14">
        <v>2</v>
      </c>
      <c r="N143" s="14">
        <v>4</v>
      </c>
      <c r="O143" s="14" t="s">
        <v>346</v>
      </c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s="5" customFormat="1" ht="90.75" customHeight="1" x14ac:dyDescent="0.3">
      <c r="A144" s="29">
        <v>118</v>
      </c>
      <c r="B144" s="16" t="s">
        <v>97</v>
      </c>
      <c r="C144" s="8" t="s">
        <v>545</v>
      </c>
      <c r="D144" s="7" t="s">
        <v>762</v>
      </c>
      <c r="E144" s="8" t="s">
        <v>43</v>
      </c>
      <c r="F144" s="8" t="s">
        <v>763</v>
      </c>
      <c r="G144" s="100" t="s">
        <v>767</v>
      </c>
      <c r="H144" s="13" t="s">
        <v>768</v>
      </c>
      <c r="I144" s="15" t="s">
        <v>769</v>
      </c>
      <c r="J144" s="11" t="s">
        <v>770</v>
      </c>
      <c r="K144" s="14">
        <v>2</v>
      </c>
      <c r="L144" s="14">
        <v>5</v>
      </c>
      <c r="M144" s="14">
        <v>0</v>
      </c>
      <c r="N144" s="14">
        <v>1</v>
      </c>
      <c r="O144" s="14" t="s">
        <v>904</v>
      </c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s="5" customFormat="1" ht="90.75" customHeight="1" x14ac:dyDescent="0.3">
      <c r="A145" s="29">
        <v>119</v>
      </c>
      <c r="B145" s="16" t="s">
        <v>97</v>
      </c>
      <c r="C145" s="8" t="s">
        <v>545</v>
      </c>
      <c r="D145" s="7" t="s">
        <v>771</v>
      </c>
      <c r="E145" s="8" t="s">
        <v>43</v>
      </c>
      <c r="F145" s="8" t="s">
        <v>763</v>
      </c>
      <c r="G145" s="100" t="s">
        <v>772</v>
      </c>
      <c r="H145" s="13" t="s">
        <v>773</v>
      </c>
      <c r="I145" s="15" t="s">
        <v>774</v>
      </c>
      <c r="J145" s="11" t="s">
        <v>775</v>
      </c>
      <c r="K145" s="14">
        <v>1</v>
      </c>
      <c r="L145" s="14">
        <v>0</v>
      </c>
      <c r="M145" s="14">
        <v>0</v>
      </c>
      <c r="N145" s="14">
        <v>0</v>
      </c>
      <c r="O145" s="14" t="s">
        <v>622</v>
      </c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s="5" customFormat="1" ht="90.75" customHeight="1" x14ac:dyDescent="0.3">
      <c r="A146" s="29">
        <v>120</v>
      </c>
      <c r="B146" s="16" t="s">
        <v>97</v>
      </c>
      <c r="C146" s="8" t="s">
        <v>98</v>
      </c>
      <c r="D146" s="7" t="s">
        <v>776</v>
      </c>
      <c r="E146" s="8" t="s">
        <v>43</v>
      </c>
      <c r="F146" s="8" t="s">
        <v>763</v>
      </c>
      <c r="G146" s="100" t="s">
        <v>780</v>
      </c>
      <c r="H146" s="13" t="s">
        <v>778</v>
      </c>
      <c r="I146" s="15" t="s">
        <v>777</v>
      </c>
      <c r="J146" s="11" t="s">
        <v>779</v>
      </c>
      <c r="K146" s="14">
        <v>0</v>
      </c>
      <c r="L146" s="14">
        <v>0</v>
      </c>
      <c r="M146" s="14">
        <v>0</v>
      </c>
      <c r="N146" s="14">
        <v>0</v>
      </c>
      <c r="O146" s="14" t="s">
        <v>346</v>
      </c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</row>
    <row r="147" spans="1:41" s="5" customFormat="1" ht="90.75" customHeight="1" x14ac:dyDescent="0.3">
      <c r="A147" s="29">
        <v>121</v>
      </c>
      <c r="B147" s="16" t="s">
        <v>97</v>
      </c>
      <c r="C147" s="8" t="s">
        <v>545</v>
      </c>
      <c r="D147" s="7" t="s">
        <v>781</v>
      </c>
      <c r="E147" s="8" t="s">
        <v>43</v>
      </c>
      <c r="F147" s="8" t="s">
        <v>763</v>
      </c>
      <c r="G147" s="100" t="s">
        <v>782</v>
      </c>
      <c r="H147" s="13" t="s">
        <v>784</v>
      </c>
      <c r="I147" s="15" t="s">
        <v>783</v>
      </c>
      <c r="J147" s="11" t="s">
        <v>779</v>
      </c>
      <c r="K147" s="14">
        <v>0</v>
      </c>
      <c r="L147" s="14">
        <v>0</v>
      </c>
      <c r="M147" s="14">
        <v>0</v>
      </c>
      <c r="N147" s="14">
        <v>0</v>
      </c>
      <c r="O147" s="14" t="s">
        <v>622</v>
      </c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s="5" customFormat="1" ht="90.75" customHeight="1" x14ac:dyDescent="0.3">
      <c r="A148" s="29">
        <v>122</v>
      </c>
      <c r="B148" s="16" t="s">
        <v>97</v>
      </c>
      <c r="C148" s="8" t="s">
        <v>545</v>
      </c>
      <c r="D148" s="7" t="s">
        <v>785</v>
      </c>
      <c r="E148" s="8" t="s">
        <v>43</v>
      </c>
      <c r="F148" s="8" t="s">
        <v>763</v>
      </c>
      <c r="G148" s="100" t="s">
        <v>676</v>
      </c>
      <c r="H148" s="13" t="s">
        <v>788</v>
      </c>
      <c r="I148" s="15" t="s">
        <v>787</v>
      </c>
      <c r="J148" s="11" t="s">
        <v>786</v>
      </c>
      <c r="K148" s="14">
        <v>1</v>
      </c>
      <c r="L148" s="14">
        <v>0</v>
      </c>
      <c r="M148" s="14">
        <v>0</v>
      </c>
      <c r="N148" s="14">
        <v>0</v>
      </c>
      <c r="O148" s="14" t="s">
        <v>622</v>
      </c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s="5" customFormat="1" ht="90.75" customHeight="1" x14ac:dyDescent="0.3">
      <c r="A149" s="29">
        <v>123</v>
      </c>
      <c r="B149" s="16" t="s">
        <v>97</v>
      </c>
      <c r="C149" s="8" t="s">
        <v>98</v>
      </c>
      <c r="D149" s="7" t="s">
        <v>789</v>
      </c>
      <c r="E149" s="8" t="s">
        <v>43</v>
      </c>
      <c r="F149" s="8" t="s">
        <v>763</v>
      </c>
      <c r="G149" s="100" t="s">
        <v>793</v>
      </c>
      <c r="H149" s="13" t="s">
        <v>791</v>
      </c>
      <c r="I149" s="15" t="s">
        <v>792</v>
      </c>
      <c r="J149" s="11" t="s">
        <v>790</v>
      </c>
      <c r="K149" s="14">
        <v>1</v>
      </c>
      <c r="L149" s="14">
        <v>12</v>
      </c>
      <c r="M149" s="14">
        <v>1</v>
      </c>
      <c r="N149" s="14">
        <v>1</v>
      </c>
      <c r="O149" s="14" t="s">
        <v>346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s="5" customFormat="1" ht="90.75" customHeight="1" x14ac:dyDescent="0.3">
      <c r="A150" s="29">
        <v>124</v>
      </c>
      <c r="B150" s="16" t="s">
        <v>97</v>
      </c>
      <c r="C150" s="8" t="s">
        <v>98</v>
      </c>
      <c r="D150" s="7" t="s">
        <v>794</v>
      </c>
      <c r="E150" s="8" t="s">
        <v>43</v>
      </c>
      <c r="F150" s="8" t="s">
        <v>763</v>
      </c>
      <c r="G150" s="100" t="s">
        <v>796</v>
      </c>
      <c r="H150" s="13" t="s">
        <v>798</v>
      </c>
      <c r="I150" s="15" t="s">
        <v>797</v>
      </c>
      <c r="J150" s="11" t="s">
        <v>795</v>
      </c>
      <c r="K150" s="14">
        <v>0</v>
      </c>
      <c r="L150" s="14">
        <v>0</v>
      </c>
      <c r="M150" s="14">
        <v>0</v>
      </c>
      <c r="N150" s="14">
        <v>0</v>
      </c>
      <c r="O150" s="14" t="s">
        <v>346</v>
      </c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s="5" customFormat="1" ht="90.75" customHeight="1" x14ac:dyDescent="0.3">
      <c r="A151" s="29">
        <v>125</v>
      </c>
      <c r="B151" s="16" t="s">
        <v>97</v>
      </c>
      <c r="C151" s="8" t="s">
        <v>545</v>
      </c>
      <c r="D151" s="7" t="s">
        <v>799</v>
      </c>
      <c r="E151" s="8" t="s">
        <v>43</v>
      </c>
      <c r="F151" s="8" t="s">
        <v>763</v>
      </c>
      <c r="G151" s="100" t="s">
        <v>801</v>
      </c>
      <c r="H151" s="13" t="s">
        <v>802</v>
      </c>
      <c r="I151" s="15" t="s">
        <v>803</v>
      </c>
      <c r="J151" s="11" t="s">
        <v>800</v>
      </c>
      <c r="K151" s="14">
        <v>1</v>
      </c>
      <c r="L151" s="14">
        <v>0</v>
      </c>
      <c r="M151" s="14">
        <v>0</v>
      </c>
      <c r="N151" s="14">
        <v>0</v>
      </c>
      <c r="O151" s="14" t="s">
        <v>622</v>
      </c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s="5" customFormat="1" ht="90.75" customHeight="1" x14ac:dyDescent="0.3">
      <c r="A152" s="29">
        <v>126</v>
      </c>
      <c r="B152" s="16" t="s">
        <v>97</v>
      </c>
      <c r="C152" s="8" t="s">
        <v>98</v>
      </c>
      <c r="D152" s="7" t="s">
        <v>804</v>
      </c>
      <c r="E152" s="8" t="s">
        <v>43</v>
      </c>
      <c r="F152" s="8" t="s">
        <v>763</v>
      </c>
      <c r="G152" s="100" t="s">
        <v>793</v>
      </c>
      <c r="H152" s="13" t="s">
        <v>807</v>
      </c>
      <c r="I152" s="15" t="s">
        <v>806</v>
      </c>
      <c r="J152" s="11" t="s">
        <v>805</v>
      </c>
      <c r="K152" s="14">
        <v>1</v>
      </c>
      <c r="L152" s="14">
        <v>1</v>
      </c>
      <c r="M152" s="14">
        <v>0</v>
      </c>
      <c r="N152" s="14">
        <v>1</v>
      </c>
      <c r="O152" s="14" t="s">
        <v>346</v>
      </c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s="5" customFormat="1" ht="90.75" customHeight="1" x14ac:dyDescent="0.3">
      <c r="A153" s="29">
        <v>127</v>
      </c>
      <c r="B153" s="16" t="s">
        <v>97</v>
      </c>
      <c r="C153" s="8" t="s">
        <v>98</v>
      </c>
      <c r="D153" s="7" t="s">
        <v>808</v>
      </c>
      <c r="E153" s="8" t="s">
        <v>43</v>
      </c>
      <c r="F153" s="8" t="s">
        <v>763</v>
      </c>
      <c r="G153" s="100" t="s">
        <v>796</v>
      </c>
      <c r="H153" s="13" t="s">
        <v>810</v>
      </c>
      <c r="I153" s="15" t="s">
        <v>811</v>
      </c>
      <c r="J153" s="11" t="s">
        <v>809</v>
      </c>
      <c r="K153" s="14">
        <v>0</v>
      </c>
      <c r="L153" s="14">
        <v>0</v>
      </c>
      <c r="M153" s="14">
        <v>0</v>
      </c>
      <c r="N153" s="14">
        <v>0</v>
      </c>
      <c r="O153" s="14" t="s">
        <v>346</v>
      </c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</row>
    <row r="154" spans="1:41" s="5" customFormat="1" ht="90.75" customHeight="1" x14ac:dyDescent="0.3">
      <c r="A154" s="29">
        <v>128</v>
      </c>
      <c r="B154" s="16" t="s">
        <v>97</v>
      </c>
      <c r="C154" s="8" t="s">
        <v>545</v>
      </c>
      <c r="D154" s="7" t="s">
        <v>812</v>
      </c>
      <c r="E154" s="8" t="s">
        <v>43</v>
      </c>
      <c r="F154" s="8" t="s">
        <v>763</v>
      </c>
      <c r="G154" s="100" t="s">
        <v>796</v>
      </c>
      <c r="H154" s="13" t="s">
        <v>815</v>
      </c>
      <c r="I154" s="15" t="s">
        <v>814</v>
      </c>
      <c r="J154" s="11" t="s">
        <v>813</v>
      </c>
      <c r="K154" s="14">
        <v>1</v>
      </c>
      <c r="L154" s="14">
        <v>0</v>
      </c>
      <c r="M154" s="14">
        <v>0</v>
      </c>
      <c r="N154" s="14">
        <v>0</v>
      </c>
      <c r="O154" s="14" t="s">
        <v>622</v>
      </c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</row>
    <row r="155" spans="1:41" s="5" customFormat="1" ht="90.75" customHeight="1" x14ac:dyDescent="0.3">
      <c r="A155" s="29">
        <v>129</v>
      </c>
      <c r="B155" s="16" t="s">
        <v>97</v>
      </c>
      <c r="C155" s="8" t="s">
        <v>98</v>
      </c>
      <c r="D155" s="7" t="s">
        <v>816</v>
      </c>
      <c r="E155" s="8" t="s">
        <v>43</v>
      </c>
      <c r="F155" s="8" t="s">
        <v>763</v>
      </c>
      <c r="G155" s="100" t="s">
        <v>796</v>
      </c>
      <c r="H155" s="13" t="s">
        <v>819</v>
      </c>
      <c r="I155" s="15" t="s">
        <v>818</v>
      </c>
      <c r="J155" s="11" t="s">
        <v>817</v>
      </c>
      <c r="K155" s="14">
        <v>0</v>
      </c>
      <c r="L155" s="14">
        <v>0</v>
      </c>
      <c r="M155" s="14">
        <v>0</v>
      </c>
      <c r="N155" s="14">
        <v>0</v>
      </c>
      <c r="O155" s="14" t="s">
        <v>346</v>
      </c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s="5" customFormat="1" ht="175.2" customHeight="1" x14ac:dyDescent="0.3">
      <c r="A156" s="29">
        <v>130</v>
      </c>
      <c r="B156" s="16" t="s">
        <v>97</v>
      </c>
      <c r="C156" s="8" t="s">
        <v>98</v>
      </c>
      <c r="D156" s="7" t="s">
        <v>820</v>
      </c>
      <c r="E156" s="8" t="s">
        <v>44</v>
      </c>
      <c r="F156" s="8" t="s">
        <v>822</v>
      </c>
      <c r="G156" s="100" t="s">
        <v>827</v>
      </c>
      <c r="H156" s="13" t="s">
        <v>824</v>
      </c>
      <c r="I156" s="15" t="s">
        <v>825</v>
      </c>
      <c r="J156" s="11" t="s">
        <v>826</v>
      </c>
      <c r="K156" s="14">
        <v>0</v>
      </c>
      <c r="L156" s="14">
        <v>0</v>
      </c>
      <c r="M156" s="14">
        <v>0</v>
      </c>
      <c r="N156" s="14">
        <v>0</v>
      </c>
      <c r="O156" s="14" t="s">
        <v>346</v>
      </c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s="5" customFormat="1" ht="181.95" customHeight="1" x14ac:dyDescent="0.3">
      <c r="A157" s="29">
        <v>131</v>
      </c>
      <c r="B157" s="16" t="s">
        <v>97</v>
      </c>
      <c r="C157" s="8" t="s">
        <v>98</v>
      </c>
      <c r="D157" s="7" t="s">
        <v>821</v>
      </c>
      <c r="E157" s="8" t="s">
        <v>44</v>
      </c>
      <c r="F157" s="8" t="s">
        <v>823</v>
      </c>
      <c r="G157" s="100" t="s">
        <v>827</v>
      </c>
      <c r="H157" s="13" t="s">
        <v>828</v>
      </c>
      <c r="I157" s="15" t="s">
        <v>829</v>
      </c>
      <c r="J157" s="11" t="s">
        <v>830</v>
      </c>
      <c r="K157" s="14">
        <v>0</v>
      </c>
      <c r="L157" s="14">
        <v>0</v>
      </c>
      <c r="M157" s="14">
        <v>0</v>
      </c>
      <c r="N157" s="14">
        <v>0</v>
      </c>
      <c r="O157" s="14" t="s">
        <v>346</v>
      </c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s="5" customFormat="1" ht="129.75" customHeight="1" x14ac:dyDescent="0.3">
      <c r="A158" s="29">
        <v>132</v>
      </c>
      <c r="B158" s="16" t="s">
        <v>97</v>
      </c>
      <c r="C158" s="8" t="s">
        <v>98</v>
      </c>
      <c r="D158" s="7" t="s">
        <v>868</v>
      </c>
      <c r="E158" s="8" t="s">
        <v>43</v>
      </c>
      <c r="F158" s="8" t="s">
        <v>763</v>
      </c>
      <c r="G158" s="100" t="s">
        <v>886</v>
      </c>
      <c r="H158" s="13" t="s">
        <v>869</v>
      </c>
      <c r="I158" s="15" t="s">
        <v>870</v>
      </c>
      <c r="J158" s="11" t="s">
        <v>887</v>
      </c>
      <c r="K158" s="14">
        <v>1</v>
      </c>
      <c r="L158" s="14">
        <v>3</v>
      </c>
      <c r="M158" s="14">
        <v>0</v>
      </c>
      <c r="N158" s="14">
        <v>1</v>
      </c>
      <c r="O158" s="14" t="s">
        <v>346</v>
      </c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s="5" customFormat="1" ht="129.75" customHeight="1" x14ac:dyDescent="0.3">
      <c r="A159" s="29">
        <v>133</v>
      </c>
      <c r="B159" s="16" t="s">
        <v>97</v>
      </c>
      <c r="C159" s="8" t="s">
        <v>545</v>
      </c>
      <c r="D159" s="7" t="s">
        <v>871</v>
      </c>
      <c r="E159" s="8" t="s">
        <v>43</v>
      </c>
      <c r="F159" s="8" t="s">
        <v>763</v>
      </c>
      <c r="G159" s="100" t="s">
        <v>884</v>
      </c>
      <c r="H159" s="13" t="s">
        <v>872</v>
      </c>
      <c r="I159" s="15" t="s">
        <v>873</v>
      </c>
      <c r="J159" s="11" t="s">
        <v>885</v>
      </c>
      <c r="K159" s="14">
        <v>1</v>
      </c>
      <c r="L159" s="14">
        <v>0</v>
      </c>
      <c r="M159" s="14">
        <v>0</v>
      </c>
      <c r="N159" s="14">
        <v>0</v>
      </c>
      <c r="O159" s="14" t="s">
        <v>622</v>
      </c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s="5" customFormat="1" ht="129.75" customHeight="1" x14ac:dyDescent="0.3">
      <c r="A160" s="29">
        <v>134</v>
      </c>
      <c r="B160" s="16" t="s">
        <v>97</v>
      </c>
      <c r="C160" s="8" t="s">
        <v>98</v>
      </c>
      <c r="D160" s="7" t="s">
        <v>874</v>
      </c>
      <c r="E160" s="8" t="s">
        <v>43</v>
      </c>
      <c r="F160" s="8" t="s">
        <v>111</v>
      </c>
      <c r="G160" s="100" t="s">
        <v>882</v>
      </c>
      <c r="H160" s="13" t="s">
        <v>875</v>
      </c>
      <c r="I160" s="15" t="s">
        <v>876</v>
      </c>
      <c r="J160" s="11" t="s">
        <v>883</v>
      </c>
      <c r="K160" s="14">
        <v>0</v>
      </c>
      <c r="L160" s="14">
        <v>0</v>
      </c>
      <c r="M160" s="14">
        <v>0</v>
      </c>
      <c r="N160" s="14">
        <v>0</v>
      </c>
      <c r="O160" s="14" t="s">
        <v>346</v>
      </c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s="5" customFormat="1" ht="129.75" customHeight="1" x14ac:dyDescent="0.3">
      <c r="A161" s="29">
        <v>135</v>
      </c>
      <c r="B161" s="16" t="s">
        <v>97</v>
      </c>
      <c r="C161" s="8" t="s">
        <v>545</v>
      </c>
      <c r="D161" s="7" t="s">
        <v>877</v>
      </c>
      <c r="E161" s="8" t="s">
        <v>44</v>
      </c>
      <c r="F161" s="8" t="s">
        <v>763</v>
      </c>
      <c r="G161" s="100" t="s">
        <v>880</v>
      </c>
      <c r="H161" s="13" t="s">
        <v>879</v>
      </c>
      <c r="I161" s="15" t="s">
        <v>878</v>
      </c>
      <c r="J161" s="11" t="s">
        <v>881</v>
      </c>
      <c r="K161" s="14">
        <v>2</v>
      </c>
      <c r="L161" s="14">
        <v>11</v>
      </c>
      <c r="M161" s="14">
        <v>1</v>
      </c>
      <c r="N161" s="14">
        <v>1</v>
      </c>
      <c r="O161" s="14" t="s">
        <v>622</v>
      </c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s="71" customFormat="1" ht="129.75" customHeight="1" x14ac:dyDescent="0.3">
      <c r="A162" s="60">
        <v>136</v>
      </c>
      <c r="B162" s="61" t="s">
        <v>891</v>
      </c>
      <c r="C162" s="100" t="s">
        <v>545</v>
      </c>
      <c r="D162" s="67" t="s">
        <v>892</v>
      </c>
      <c r="E162" s="100" t="s">
        <v>43</v>
      </c>
      <c r="F162" s="100" t="s">
        <v>763</v>
      </c>
      <c r="G162" s="100"/>
      <c r="H162" s="101" t="s">
        <v>894</v>
      </c>
      <c r="I162" s="102" t="s">
        <v>893</v>
      </c>
      <c r="J162" s="103" t="s">
        <v>938</v>
      </c>
      <c r="K162" s="66">
        <v>1</v>
      </c>
      <c r="L162" s="66">
        <v>8</v>
      </c>
      <c r="M162" s="66">
        <v>0</v>
      </c>
      <c r="N162" s="66">
        <v>1</v>
      </c>
      <c r="O162" s="14" t="s">
        <v>622</v>
      </c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</row>
    <row r="163" spans="1:41" s="5" customFormat="1" ht="129.75" customHeight="1" x14ac:dyDescent="0.3">
      <c r="A163" s="29">
        <v>137</v>
      </c>
      <c r="B163" s="16" t="s">
        <v>97</v>
      </c>
      <c r="C163" s="8" t="s">
        <v>98</v>
      </c>
      <c r="D163" s="7" t="s">
        <v>888</v>
      </c>
      <c r="E163" s="8" t="s">
        <v>44</v>
      </c>
      <c r="F163" s="8" t="s">
        <v>274</v>
      </c>
      <c r="G163" s="100" t="s">
        <v>274</v>
      </c>
      <c r="H163" s="13" t="s">
        <v>890</v>
      </c>
      <c r="I163" s="15" t="s">
        <v>889</v>
      </c>
      <c r="J163" s="11" t="s">
        <v>937</v>
      </c>
      <c r="K163" s="14">
        <v>3</v>
      </c>
      <c r="L163" s="14">
        <v>11</v>
      </c>
      <c r="M163" s="14">
        <v>0</v>
      </c>
      <c r="N163" s="14">
        <v>2</v>
      </c>
      <c r="O163" s="14" t="s">
        <v>346</v>
      </c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s="5" customFormat="1" ht="129.75" customHeight="1" x14ac:dyDescent="0.3">
      <c r="A164" s="29">
        <v>138</v>
      </c>
      <c r="B164" s="16" t="s">
        <v>97</v>
      </c>
      <c r="C164" s="8" t="s">
        <v>98</v>
      </c>
      <c r="D164" s="7" t="s">
        <v>895</v>
      </c>
      <c r="E164" s="8" t="s">
        <v>44</v>
      </c>
      <c r="F164" s="8" t="s">
        <v>898</v>
      </c>
      <c r="G164" s="67" t="s">
        <v>897</v>
      </c>
      <c r="H164" s="7" t="s">
        <v>899</v>
      </c>
      <c r="I164" s="7" t="s">
        <v>896</v>
      </c>
      <c r="J164" s="11" t="s">
        <v>936</v>
      </c>
      <c r="K164" s="14">
        <v>1</v>
      </c>
      <c r="L164" s="14">
        <v>2</v>
      </c>
      <c r="M164" s="14">
        <v>1</v>
      </c>
      <c r="N164" s="14">
        <v>1</v>
      </c>
      <c r="O164" s="14" t="s">
        <v>346</v>
      </c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s="5" customFormat="1" ht="129.75" customHeight="1" x14ac:dyDescent="0.3">
      <c r="A165" s="29">
        <v>139</v>
      </c>
      <c r="B165" s="16" t="s">
        <v>97</v>
      </c>
      <c r="C165" s="8" t="s">
        <v>545</v>
      </c>
      <c r="D165" s="7" t="s">
        <v>900</v>
      </c>
      <c r="E165" s="8" t="s">
        <v>44</v>
      </c>
      <c r="F165" s="7" t="s">
        <v>901</v>
      </c>
      <c r="G165" s="67" t="s">
        <v>901</v>
      </c>
      <c r="H165" s="7" t="s">
        <v>902</v>
      </c>
      <c r="I165" s="7" t="s">
        <v>903</v>
      </c>
      <c r="J165" s="11" t="s">
        <v>935</v>
      </c>
      <c r="K165" s="14">
        <v>1</v>
      </c>
      <c r="L165" s="14"/>
      <c r="M165" s="14">
        <v>0</v>
      </c>
      <c r="N165" s="14">
        <v>0</v>
      </c>
      <c r="O165" s="14" t="s">
        <v>622</v>
      </c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s="5" customFormat="1" ht="129.75" customHeight="1" x14ac:dyDescent="0.3">
      <c r="A166" s="29">
        <v>140</v>
      </c>
      <c r="B166" s="16" t="s">
        <v>97</v>
      </c>
      <c r="C166" s="8" t="s">
        <v>98</v>
      </c>
      <c r="D166" s="7" t="s">
        <v>918</v>
      </c>
      <c r="E166" s="8" t="s">
        <v>44</v>
      </c>
      <c r="F166" s="7" t="s">
        <v>919</v>
      </c>
      <c r="G166" s="67" t="s">
        <v>919</v>
      </c>
      <c r="H166" s="7" t="s">
        <v>920</v>
      </c>
      <c r="I166" s="7" t="s">
        <v>921</v>
      </c>
      <c r="J166" s="11" t="s">
        <v>934</v>
      </c>
      <c r="K166" s="14">
        <v>0</v>
      </c>
      <c r="L166" s="14">
        <v>0</v>
      </c>
      <c r="M166" s="14">
        <v>0</v>
      </c>
      <c r="N166" s="14">
        <v>0</v>
      </c>
      <c r="O166" s="14" t="s">
        <v>346</v>
      </c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s="5" customFormat="1" ht="129.75" customHeight="1" x14ac:dyDescent="0.3">
      <c r="A167" s="29">
        <v>141</v>
      </c>
      <c r="B167" s="16" t="s">
        <v>97</v>
      </c>
      <c r="C167" s="8" t="s">
        <v>98</v>
      </c>
      <c r="D167" s="7" t="s">
        <v>922</v>
      </c>
      <c r="E167" s="8" t="s">
        <v>44</v>
      </c>
      <c r="F167" s="7" t="s">
        <v>901</v>
      </c>
      <c r="G167" s="67" t="s">
        <v>901</v>
      </c>
      <c r="H167" s="7" t="s">
        <v>923</v>
      </c>
      <c r="I167" s="7" t="s">
        <v>924</v>
      </c>
      <c r="J167" s="11" t="s">
        <v>933</v>
      </c>
      <c r="K167" s="14">
        <v>0</v>
      </c>
      <c r="L167" s="14">
        <v>0</v>
      </c>
      <c r="M167" s="14">
        <v>0</v>
      </c>
      <c r="N167" s="14">
        <v>0</v>
      </c>
      <c r="O167" s="14" t="s">
        <v>346</v>
      </c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</row>
    <row r="168" spans="1:41" s="5" customFormat="1" ht="129.75" customHeight="1" x14ac:dyDescent="0.3">
      <c r="A168" s="29">
        <v>142</v>
      </c>
      <c r="B168" s="16" t="str">
        <f t="shared" ref="B168:C168" si="0">B167</f>
        <v>Забайкальский
край</v>
      </c>
      <c r="C168" s="8" t="str">
        <f t="shared" si="0"/>
        <v>Н</v>
      </c>
      <c r="D168" s="7" t="s">
        <v>925</v>
      </c>
      <c r="E168" s="8" t="s">
        <v>44</v>
      </c>
      <c r="F168" s="7" t="s">
        <v>919</v>
      </c>
      <c r="G168" s="67" t="s">
        <v>919</v>
      </c>
      <c r="H168" s="7" t="s">
        <v>926</v>
      </c>
      <c r="I168" s="7" t="s">
        <v>927</v>
      </c>
      <c r="J168" s="11" t="s">
        <v>931</v>
      </c>
      <c r="K168" s="14">
        <v>0</v>
      </c>
      <c r="L168" s="14">
        <v>0</v>
      </c>
      <c r="M168" s="14">
        <v>0</v>
      </c>
      <c r="N168" s="14">
        <v>0</v>
      </c>
      <c r="O168" s="14" t="s">
        <v>346</v>
      </c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</row>
    <row r="169" spans="1:41" s="5" customFormat="1" ht="129.75" customHeight="1" x14ac:dyDescent="0.3">
      <c r="A169" s="29">
        <v>143</v>
      </c>
      <c r="B169" s="16" t="str">
        <f t="shared" ref="B169:B232" si="1">B168</f>
        <v>Забайкальский
край</v>
      </c>
      <c r="C169" s="8" t="str">
        <f t="shared" ref="C169" si="2">C168</f>
        <v>Н</v>
      </c>
      <c r="D169" s="7" t="s">
        <v>928</v>
      </c>
      <c r="E169" s="8" t="s">
        <v>44</v>
      </c>
      <c r="F169" s="7" t="s">
        <v>919</v>
      </c>
      <c r="G169" s="67" t="s">
        <v>919</v>
      </c>
      <c r="H169" s="7" t="s">
        <v>929</v>
      </c>
      <c r="I169" s="7" t="s">
        <v>930</v>
      </c>
      <c r="J169" s="11" t="s">
        <v>932</v>
      </c>
      <c r="K169" s="14">
        <v>0</v>
      </c>
      <c r="L169" s="14">
        <v>0</v>
      </c>
      <c r="M169" s="14">
        <v>0</v>
      </c>
      <c r="N169" s="14">
        <v>0</v>
      </c>
      <c r="O169" s="14" t="s">
        <v>346</v>
      </c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s="5" customFormat="1" ht="129.75" customHeight="1" x14ac:dyDescent="0.3">
      <c r="A170" s="29">
        <v>144</v>
      </c>
      <c r="B170" s="16" t="str">
        <f t="shared" si="1"/>
        <v>Забайкальский
край</v>
      </c>
      <c r="C170" s="48" t="s">
        <v>98</v>
      </c>
      <c r="D170" s="7" t="s">
        <v>950</v>
      </c>
      <c r="E170" s="48" t="s">
        <v>43</v>
      </c>
      <c r="F170" s="7" t="s">
        <v>104</v>
      </c>
      <c r="G170" s="64" t="s">
        <v>951</v>
      </c>
      <c r="H170" s="5" t="s">
        <v>952</v>
      </c>
      <c r="I170" s="7" t="s">
        <v>953</v>
      </c>
      <c r="J170" s="7" t="s">
        <v>961</v>
      </c>
      <c r="K170" s="14">
        <v>0</v>
      </c>
      <c r="L170" s="14">
        <v>0</v>
      </c>
      <c r="M170" s="14">
        <v>0</v>
      </c>
      <c r="N170" s="14">
        <v>0</v>
      </c>
      <c r="O170" s="14" t="s">
        <v>346</v>
      </c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5" customFormat="1" ht="129.75" customHeight="1" x14ac:dyDescent="0.3">
      <c r="A171" s="29">
        <v>145</v>
      </c>
      <c r="B171" s="16" t="str">
        <f t="shared" si="1"/>
        <v>Забайкальский
край</v>
      </c>
      <c r="C171" s="48" t="s">
        <v>98</v>
      </c>
      <c r="D171" s="17" t="s">
        <v>954</v>
      </c>
      <c r="E171" s="48" t="s">
        <v>43</v>
      </c>
      <c r="F171" s="20" t="s">
        <v>956</v>
      </c>
      <c r="G171" s="64" t="s">
        <v>492</v>
      </c>
      <c r="H171" s="51" t="s">
        <v>958</v>
      </c>
      <c r="I171" s="7" t="s">
        <v>957</v>
      </c>
      <c r="J171" s="50" t="s">
        <v>959</v>
      </c>
      <c r="K171" s="14">
        <v>0</v>
      </c>
      <c r="L171" s="14">
        <v>0</v>
      </c>
      <c r="M171" s="14">
        <v>0</v>
      </c>
      <c r="N171" s="14">
        <v>0</v>
      </c>
      <c r="O171" s="14" t="s">
        <v>346</v>
      </c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5" customFormat="1" ht="129.75" customHeight="1" x14ac:dyDescent="0.3">
      <c r="A172" s="29">
        <v>146</v>
      </c>
      <c r="B172" s="16" t="str">
        <f t="shared" si="1"/>
        <v>Забайкальский
край</v>
      </c>
      <c r="C172" s="48" t="s">
        <v>98</v>
      </c>
      <c r="D172" s="17" t="s">
        <v>955</v>
      </c>
      <c r="E172" s="48" t="s">
        <v>44</v>
      </c>
      <c r="F172" s="20" t="s">
        <v>956</v>
      </c>
      <c r="G172" s="64" t="s">
        <v>492</v>
      </c>
      <c r="H172" s="5" t="s">
        <v>1082</v>
      </c>
      <c r="I172" s="7" t="s">
        <v>1081</v>
      </c>
      <c r="J172" s="50" t="s">
        <v>960</v>
      </c>
      <c r="K172" s="14">
        <v>1</v>
      </c>
      <c r="L172" s="14">
        <v>0</v>
      </c>
      <c r="M172" s="14">
        <v>0</v>
      </c>
      <c r="N172" s="14">
        <v>0</v>
      </c>
      <c r="O172" s="14" t="s">
        <v>346</v>
      </c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5" customFormat="1" ht="129.75" customHeight="1" x14ac:dyDescent="0.3">
      <c r="A173" s="29">
        <v>147</v>
      </c>
      <c r="B173" s="16" t="str">
        <f t="shared" si="1"/>
        <v>Забайкальский
край</v>
      </c>
      <c r="C173" s="72" t="s">
        <v>545</v>
      </c>
      <c r="D173" s="17" t="s">
        <v>962</v>
      </c>
      <c r="E173" s="48" t="s">
        <v>44</v>
      </c>
      <c r="F173" s="20" t="s">
        <v>963</v>
      </c>
      <c r="G173" s="64" t="s">
        <v>964</v>
      </c>
      <c r="H173" s="51" t="s">
        <v>965</v>
      </c>
      <c r="I173" s="7" t="s">
        <v>966</v>
      </c>
      <c r="J173" s="50" t="s">
        <v>967</v>
      </c>
      <c r="K173" s="14">
        <v>3</v>
      </c>
      <c r="L173" s="14">
        <v>46</v>
      </c>
      <c r="M173" s="14">
        <v>1</v>
      </c>
      <c r="N173" s="14">
        <v>4</v>
      </c>
      <c r="O173" s="14" t="s">
        <v>622</v>
      </c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5" customFormat="1" ht="129.6" hidden="1" customHeight="1" x14ac:dyDescent="0.3">
      <c r="A174" s="104"/>
      <c r="B174" s="16" t="str">
        <f t="shared" si="1"/>
        <v>Забайкальский
край</v>
      </c>
      <c r="C174" s="75"/>
      <c r="D174" s="77"/>
      <c r="E174" s="8"/>
      <c r="F174" s="17"/>
      <c r="G174" s="67"/>
      <c r="H174" s="17"/>
      <c r="I174" s="7"/>
      <c r="J174" s="7"/>
      <c r="K174" s="105"/>
      <c r="L174" s="105"/>
      <c r="M174" s="105"/>
      <c r="N174" s="105"/>
      <c r="O174" s="78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5" customFormat="1" ht="129.6" customHeight="1" x14ac:dyDescent="0.3">
      <c r="A175" s="104">
        <v>148</v>
      </c>
      <c r="B175" s="16" t="str">
        <f t="shared" si="1"/>
        <v>Забайкальский
край</v>
      </c>
      <c r="C175" s="49" t="s">
        <v>98</v>
      </c>
      <c r="D175" s="38" t="s">
        <v>971</v>
      </c>
      <c r="E175" s="48" t="s">
        <v>43</v>
      </c>
      <c r="F175" s="17" t="s">
        <v>956</v>
      </c>
      <c r="G175" s="64" t="s">
        <v>976</v>
      </c>
      <c r="H175" s="17" t="s">
        <v>1440</v>
      </c>
      <c r="I175" s="7" t="s">
        <v>974</v>
      </c>
      <c r="J175" s="50" t="s">
        <v>977</v>
      </c>
      <c r="K175" s="105">
        <v>1</v>
      </c>
      <c r="L175" s="105">
        <v>1</v>
      </c>
      <c r="M175" s="105">
        <v>0</v>
      </c>
      <c r="N175" s="105">
        <v>1</v>
      </c>
      <c r="O175" s="78" t="s">
        <v>346</v>
      </c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" customFormat="1" ht="129.75" customHeight="1" x14ac:dyDescent="0.3">
      <c r="A176" s="29">
        <v>149</v>
      </c>
      <c r="B176" s="16" t="str">
        <f t="shared" si="1"/>
        <v>Забайкальский
край</v>
      </c>
      <c r="C176" s="48" t="s">
        <v>98</v>
      </c>
      <c r="D176" s="17" t="s">
        <v>972</v>
      </c>
      <c r="E176" s="48" t="s">
        <v>43</v>
      </c>
      <c r="F176" s="17" t="s">
        <v>956</v>
      </c>
      <c r="G176" s="64" t="s">
        <v>492</v>
      </c>
      <c r="H176" s="17" t="s">
        <v>973</v>
      </c>
      <c r="I176" s="7" t="s">
        <v>975</v>
      </c>
      <c r="J176" s="50" t="s">
        <v>978</v>
      </c>
      <c r="K176" s="14">
        <v>0</v>
      </c>
      <c r="L176" s="14">
        <v>0</v>
      </c>
      <c r="M176" s="14">
        <v>0</v>
      </c>
      <c r="N176" s="14">
        <v>0</v>
      </c>
      <c r="O176" s="14" t="s">
        <v>346</v>
      </c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" customFormat="1" ht="129.75" customHeight="1" x14ac:dyDescent="0.3">
      <c r="A177" s="29">
        <v>150</v>
      </c>
      <c r="B177" s="16" t="str">
        <f t="shared" si="1"/>
        <v>Забайкальский
край</v>
      </c>
      <c r="C177" s="48" t="s">
        <v>98</v>
      </c>
      <c r="D177" s="17" t="s">
        <v>979</v>
      </c>
      <c r="E177" s="48" t="s">
        <v>43</v>
      </c>
      <c r="F177" s="17" t="s">
        <v>956</v>
      </c>
      <c r="G177" s="64" t="s">
        <v>981</v>
      </c>
      <c r="H177" s="20" t="s">
        <v>982</v>
      </c>
      <c r="I177" s="18" t="s">
        <v>984</v>
      </c>
      <c r="J177" s="50" t="s">
        <v>986</v>
      </c>
      <c r="K177" s="14">
        <v>0</v>
      </c>
      <c r="L177" s="14">
        <v>0</v>
      </c>
      <c r="M177" s="14">
        <v>0</v>
      </c>
      <c r="N177" s="14">
        <v>0</v>
      </c>
      <c r="O177" s="14" t="s">
        <v>346</v>
      </c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" customFormat="1" ht="129.75" customHeight="1" x14ac:dyDescent="0.3">
      <c r="A178" s="29">
        <v>151</v>
      </c>
      <c r="B178" s="16" t="str">
        <f t="shared" si="1"/>
        <v>Забайкальский
край</v>
      </c>
      <c r="C178" s="48" t="s">
        <v>98</v>
      </c>
      <c r="D178" s="17" t="s">
        <v>980</v>
      </c>
      <c r="E178" s="48" t="s">
        <v>43</v>
      </c>
      <c r="F178" s="17" t="s">
        <v>956</v>
      </c>
      <c r="G178" s="64" t="s">
        <v>981</v>
      </c>
      <c r="H178" s="20" t="s">
        <v>983</v>
      </c>
      <c r="I178" s="18" t="s">
        <v>985</v>
      </c>
      <c r="J178" s="50" t="s">
        <v>986</v>
      </c>
      <c r="K178" s="14">
        <v>0</v>
      </c>
      <c r="L178" s="14">
        <v>0</v>
      </c>
      <c r="M178" s="14">
        <v>0</v>
      </c>
      <c r="N178" s="14">
        <v>0</v>
      </c>
      <c r="O178" s="14" t="s">
        <v>346</v>
      </c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71" customFormat="1" ht="129.75" customHeight="1" x14ac:dyDescent="0.3">
      <c r="A179" s="60">
        <v>152</v>
      </c>
      <c r="B179" s="16" t="str">
        <f t="shared" si="1"/>
        <v>Забайкальский
край</v>
      </c>
      <c r="C179" s="62" t="s">
        <v>98</v>
      </c>
      <c r="D179" s="69" t="s">
        <v>987</v>
      </c>
      <c r="E179" s="62" t="s">
        <v>43</v>
      </c>
      <c r="F179" s="69" t="s">
        <v>988</v>
      </c>
      <c r="G179" s="69" t="s">
        <v>989</v>
      </c>
      <c r="H179" s="69" t="s">
        <v>990</v>
      </c>
      <c r="I179" s="69" t="s">
        <v>991</v>
      </c>
      <c r="J179" s="69" t="s">
        <v>992</v>
      </c>
      <c r="K179" s="66">
        <v>1</v>
      </c>
      <c r="L179" s="66">
        <v>55</v>
      </c>
      <c r="M179" s="66">
        <v>2</v>
      </c>
      <c r="N179" s="66">
        <v>4</v>
      </c>
      <c r="O179" s="66" t="s">
        <v>346</v>
      </c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</row>
    <row r="180" spans="1:41" s="5" customFormat="1" ht="129.75" customHeight="1" x14ac:dyDescent="0.3">
      <c r="A180" s="29">
        <v>153</v>
      </c>
      <c r="B180" s="16" t="str">
        <f t="shared" si="1"/>
        <v>Забайкальский
край</v>
      </c>
      <c r="C180" s="48" t="s">
        <v>98</v>
      </c>
      <c r="D180" s="17" t="s">
        <v>1084</v>
      </c>
      <c r="E180" s="48" t="s">
        <v>43</v>
      </c>
      <c r="F180" s="17" t="s">
        <v>956</v>
      </c>
      <c r="G180" s="65" t="s">
        <v>1101</v>
      </c>
      <c r="H180" s="20" t="s">
        <v>1089</v>
      </c>
      <c r="I180" s="18" t="s">
        <v>1099</v>
      </c>
      <c r="J180" s="17" t="s">
        <v>1108</v>
      </c>
      <c r="K180" s="14">
        <v>0</v>
      </c>
      <c r="L180" s="14">
        <v>0</v>
      </c>
      <c r="M180" s="14">
        <v>0</v>
      </c>
      <c r="N180" s="14">
        <v>0</v>
      </c>
      <c r="O180" s="14" t="s">
        <v>346</v>
      </c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" customFormat="1" ht="129.75" customHeight="1" x14ac:dyDescent="0.3">
      <c r="A181" s="29">
        <v>154</v>
      </c>
      <c r="B181" s="16" t="str">
        <f t="shared" si="1"/>
        <v>Забайкальский
край</v>
      </c>
      <c r="C181" s="48" t="s">
        <v>98</v>
      </c>
      <c r="D181" s="17" t="s">
        <v>1085</v>
      </c>
      <c r="E181" s="48" t="s">
        <v>43</v>
      </c>
      <c r="F181" s="17" t="s">
        <v>956</v>
      </c>
      <c r="G181" s="65" t="s">
        <v>1101</v>
      </c>
      <c r="H181" s="20" t="s">
        <v>1090</v>
      </c>
      <c r="I181" s="18" t="s">
        <v>1100</v>
      </c>
      <c r="J181" s="17" t="s">
        <v>1109</v>
      </c>
      <c r="K181" s="14">
        <v>0</v>
      </c>
      <c r="L181" s="14">
        <v>0</v>
      </c>
      <c r="M181" s="14">
        <v>0</v>
      </c>
      <c r="N181" s="14">
        <v>0</v>
      </c>
      <c r="O181" s="14" t="s">
        <v>346</v>
      </c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" customFormat="1" ht="129.75" customHeight="1" x14ac:dyDescent="0.3">
      <c r="A182" s="29">
        <v>155</v>
      </c>
      <c r="B182" s="16" t="str">
        <f t="shared" si="1"/>
        <v>Забайкальский
край</v>
      </c>
      <c r="C182" s="48" t="s">
        <v>98</v>
      </c>
      <c r="D182" s="17" t="s">
        <v>1086</v>
      </c>
      <c r="E182" s="48" t="s">
        <v>43</v>
      </c>
      <c r="F182" s="17" t="s">
        <v>502</v>
      </c>
      <c r="G182" s="84" t="s">
        <v>1102</v>
      </c>
      <c r="H182" s="33" t="s">
        <v>1097</v>
      </c>
      <c r="I182" s="36" t="s">
        <v>1098</v>
      </c>
      <c r="J182" s="38" t="s">
        <v>1110</v>
      </c>
      <c r="K182" s="14">
        <v>0</v>
      </c>
      <c r="L182" s="14">
        <v>0</v>
      </c>
      <c r="M182" s="14">
        <v>0</v>
      </c>
      <c r="N182" s="14">
        <v>0</v>
      </c>
      <c r="O182" s="14" t="s">
        <v>346</v>
      </c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" customFormat="1" ht="129.75" customHeight="1" x14ac:dyDescent="0.3">
      <c r="A183" s="29">
        <v>156</v>
      </c>
      <c r="B183" s="16" t="str">
        <f t="shared" si="1"/>
        <v>Забайкальский
край</v>
      </c>
      <c r="C183" s="48" t="s">
        <v>98</v>
      </c>
      <c r="D183" s="17" t="s">
        <v>1087</v>
      </c>
      <c r="E183" s="48" t="s">
        <v>43</v>
      </c>
      <c r="F183" s="17" t="s">
        <v>956</v>
      </c>
      <c r="G183" s="65" t="s">
        <v>956</v>
      </c>
      <c r="H183" s="43" t="s">
        <v>1091</v>
      </c>
      <c r="I183" s="36" t="s">
        <v>1092</v>
      </c>
      <c r="J183" s="17" t="s">
        <v>1093</v>
      </c>
      <c r="K183" s="14">
        <v>0</v>
      </c>
      <c r="L183" s="14">
        <v>0</v>
      </c>
      <c r="M183" s="14">
        <v>0</v>
      </c>
      <c r="N183" s="14">
        <v>0</v>
      </c>
      <c r="O183" s="14" t="s">
        <v>346</v>
      </c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" customFormat="1" ht="129.75" customHeight="1" x14ac:dyDescent="0.3">
      <c r="A184" s="29">
        <v>157</v>
      </c>
      <c r="B184" s="16" t="str">
        <f t="shared" si="1"/>
        <v>Забайкальский
край</v>
      </c>
      <c r="C184" s="48" t="s">
        <v>98</v>
      </c>
      <c r="D184" s="17" t="s">
        <v>1088</v>
      </c>
      <c r="E184" s="48" t="s">
        <v>43</v>
      </c>
      <c r="F184" s="54" t="s">
        <v>502</v>
      </c>
      <c r="G184" s="69" t="s">
        <v>118</v>
      </c>
      <c r="H184" s="41" t="s">
        <v>1095</v>
      </c>
      <c r="I184" s="40" t="s">
        <v>1096</v>
      </c>
      <c r="J184" s="17" t="s">
        <v>1094</v>
      </c>
      <c r="K184" s="14">
        <v>0</v>
      </c>
      <c r="L184" s="14">
        <v>0</v>
      </c>
      <c r="M184" s="14">
        <v>0</v>
      </c>
      <c r="N184" s="14">
        <v>0</v>
      </c>
      <c r="O184" s="14" t="s">
        <v>346</v>
      </c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" customFormat="1" ht="129.75" customHeight="1" x14ac:dyDescent="0.3">
      <c r="A185" s="29">
        <v>158</v>
      </c>
      <c r="B185" s="16" t="str">
        <f t="shared" si="1"/>
        <v>Забайкальский
край</v>
      </c>
      <c r="C185" s="48" t="s">
        <v>98</v>
      </c>
      <c r="D185" s="20" t="s">
        <v>1105</v>
      </c>
      <c r="E185" s="48" t="s">
        <v>44</v>
      </c>
      <c r="F185" s="20" t="s">
        <v>1106</v>
      </c>
      <c r="G185" s="157" t="s">
        <v>1107</v>
      </c>
      <c r="H185" s="20" t="s">
        <v>1114</v>
      </c>
      <c r="I185" s="18" t="s">
        <v>1103</v>
      </c>
      <c r="J185" s="55" t="s">
        <v>1104</v>
      </c>
      <c r="K185" s="14">
        <v>0</v>
      </c>
      <c r="L185" s="14">
        <v>0</v>
      </c>
      <c r="M185" s="14">
        <v>0</v>
      </c>
      <c r="N185" s="14">
        <v>0</v>
      </c>
      <c r="O185" s="14" t="s">
        <v>346</v>
      </c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" customFormat="1" ht="129.75" customHeight="1" x14ac:dyDescent="0.3">
      <c r="A186" s="29">
        <v>159</v>
      </c>
      <c r="B186" s="16" t="str">
        <f t="shared" si="1"/>
        <v>Забайкальский
край</v>
      </c>
      <c r="C186" s="48" t="s">
        <v>98</v>
      </c>
      <c r="D186" s="20" t="s">
        <v>1111</v>
      </c>
      <c r="E186" s="48" t="s">
        <v>43</v>
      </c>
      <c r="F186" s="17" t="s">
        <v>956</v>
      </c>
      <c r="G186" s="65" t="s">
        <v>956</v>
      </c>
      <c r="H186" s="20" t="s">
        <v>1113</v>
      </c>
      <c r="I186" s="18" t="s">
        <v>1112</v>
      </c>
      <c r="J186" s="56" t="s">
        <v>1104</v>
      </c>
      <c r="K186" s="14">
        <v>1</v>
      </c>
      <c r="L186" s="14">
        <v>5</v>
      </c>
      <c r="M186" s="14">
        <v>1</v>
      </c>
      <c r="N186" s="14">
        <v>1</v>
      </c>
      <c r="O186" s="14" t="s">
        <v>346</v>
      </c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" customFormat="1" ht="129.75" customHeight="1" x14ac:dyDescent="0.3">
      <c r="A187" s="29">
        <v>160</v>
      </c>
      <c r="B187" s="16" t="str">
        <f t="shared" si="1"/>
        <v>Забайкальский
край</v>
      </c>
      <c r="C187" s="48" t="s">
        <v>98</v>
      </c>
      <c r="D187" s="20" t="s">
        <v>1120</v>
      </c>
      <c r="E187" s="48" t="s">
        <v>43</v>
      </c>
      <c r="F187" s="17" t="s">
        <v>956</v>
      </c>
      <c r="G187" s="64" t="s">
        <v>492</v>
      </c>
      <c r="H187" s="20" t="s">
        <v>1130</v>
      </c>
      <c r="I187" s="18" t="s">
        <v>1125</v>
      </c>
      <c r="J187" s="56" t="s">
        <v>1135</v>
      </c>
      <c r="K187" s="14">
        <v>1</v>
      </c>
      <c r="L187" s="14">
        <v>1</v>
      </c>
      <c r="M187" s="14">
        <v>1</v>
      </c>
      <c r="N187" s="14">
        <v>1</v>
      </c>
      <c r="O187" s="14" t="s">
        <v>346</v>
      </c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" customFormat="1" ht="129.75" customHeight="1" x14ac:dyDescent="0.3">
      <c r="A188" s="29">
        <v>161</v>
      </c>
      <c r="B188" s="16" t="str">
        <f t="shared" si="1"/>
        <v>Забайкальский
край</v>
      </c>
      <c r="C188" s="48" t="s">
        <v>98</v>
      </c>
      <c r="D188" s="20" t="s">
        <v>1121</v>
      </c>
      <c r="E188" s="48" t="s">
        <v>43</v>
      </c>
      <c r="F188" s="17" t="s">
        <v>956</v>
      </c>
      <c r="G188" s="64" t="s">
        <v>492</v>
      </c>
      <c r="H188" s="20" t="s">
        <v>1131</v>
      </c>
      <c r="I188" s="18" t="s">
        <v>1126</v>
      </c>
      <c r="J188" s="56" t="s">
        <v>1136</v>
      </c>
      <c r="K188" s="14">
        <v>0</v>
      </c>
      <c r="L188" s="14">
        <v>0</v>
      </c>
      <c r="M188" s="14">
        <v>0</v>
      </c>
      <c r="N188" s="14">
        <v>0</v>
      </c>
      <c r="O188" s="14" t="s">
        <v>346</v>
      </c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" customFormat="1" ht="129.75" customHeight="1" x14ac:dyDescent="0.3">
      <c r="A189" s="29">
        <v>162</v>
      </c>
      <c r="B189" s="16" t="str">
        <f t="shared" si="1"/>
        <v>Забайкальский
край</v>
      </c>
      <c r="C189" s="48" t="s">
        <v>98</v>
      </c>
      <c r="D189" s="20" t="s">
        <v>1122</v>
      </c>
      <c r="E189" s="48" t="s">
        <v>43</v>
      </c>
      <c r="F189" s="54" t="s">
        <v>502</v>
      </c>
      <c r="G189" s="84" t="s">
        <v>1137</v>
      </c>
      <c r="H189" s="20" t="s">
        <v>1132</v>
      </c>
      <c r="I189" s="18" t="s">
        <v>1127</v>
      </c>
      <c r="J189" s="56" t="s">
        <v>1138</v>
      </c>
      <c r="K189" s="14">
        <v>0</v>
      </c>
      <c r="L189" s="14">
        <v>0</v>
      </c>
      <c r="M189" s="14">
        <v>0</v>
      </c>
      <c r="N189" s="14">
        <v>0</v>
      </c>
      <c r="O189" s="14" t="s">
        <v>346</v>
      </c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" customFormat="1" ht="129.75" customHeight="1" x14ac:dyDescent="0.3">
      <c r="A190" s="29">
        <v>163</v>
      </c>
      <c r="B190" s="16" t="str">
        <f t="shared" si="1"/>
        <v>Забайкальский
край</v>
      </c>
      <c r="C190" s="48" t="s">
        <v>98</v>
      </c>
      <c r="D190" s="20" t="s">
        <v>1123</v>
      </c>
      <c r="E190" s="48" t="s">
        <v>43</v>
      </c>
      <c r="F190" s="17" t="s">
        <v>956</v>
      </c>
      <c r="G190" s="64" t="s">
        <v>492</v>
      </c>
      <c r="H190" s="20" t="s">
        <v>1133</v>
      </c>
      <c r="I190" s="18" t="s">
        <v>1128</v>
      </c>
      <c r="J190" s="56" t="s">
        <v>1140</v>
      </c>
      <c r="K190" s="14">
        <v>0</v>
      </c>
      <c r="L190" s="14">
        <v>0</v>
      </c>
      <c r="M190" s="14">
        <v>0</v>
      </c>
      <c r="N190" s="14">
        <v>0</v>
      </c>
      <c r="O190" s="14" t="s">
        <v>346</v>
      </c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" customFormat="1" ht="129.75" customHeight="1" x14ac:dyDescent="0.3">
      <c r="A191" s="29">
        <v>164</v>
      </c>
      <c r="B191" s="16" t="str">
        <f t="shared" si="1"/>
        <v>Забайкальский
край</v>
      </c>
      <c r="C191" s="48" t="s">
        <v>98</v>
      </c>
      <c r="D191" s="20" t="s">
        <v>1124</v>
      </c>
      <c r="E191" s="48" t="s">
        <v>43</v>
      </c>
      <c r="F191" s="17" t="s">
        <v>956</v>
      </c>
      <c r="G191" s="64" t="s">
        <v>492</v>
      </c>
      <c r="H191" s="20" t="s">
        <v>1134</v>
      </c>
      <c r="I191" s="18" t="s">
        <v>1129</v>
      </c>
      <c r="J191" s="56" t="s">
        <v>1139</v>
      </c>
      <c r="K191" s="14">
        <v>0</v>
      </c>
      <c r="L191" s="14">
        <v>0</v>
      </c>
      <c r="M191" s="14">
        <v>0</v>
      </c>
      <c r="N191" s="14">
        <v>0</v>
      </c>
      <c r="O191" s="14" t="s">
        <v>346</v>
      </c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s="5" customFormat="1" ht="129.75" customHeight="1" x14ac:dyDescent="0.3">
      <c r="A192" s="29">
        <v>165</v>
      </c>
      <c r="B192" s="16" t="str">
        <f t="shared" si="1"/>
        <v>Забайкальский
край</v>
      </c>
      <c r="C192" s="48" t="s">
        <v>545</v>
      </c>
      <c r="D192" s="20" t="s">
        <v>1141</v>
      </c>
      <c r="E192" s="48" t="s">
        <v>44</v>
      </c>
      <c r="F192" s="17" t="s">
        <v>1142</v>
      </c>
      <c r="G192" s="64" t="s">
        <v>1143</v>
      </c>
      <c r="H192" s="20" t="s">
        <v>1144</v>
      </c>
      <c r="I192" s="18" t="s">
        <v>1145</v>
      </c>
      <c r="J192" s="56" t="s">
        <v>1146</v>
      </c>
      <c r="K192" s="14">
        <v>1</v>
      </c>
      <c r="L192" s="14">
        <v>0</v>
      </c>
      <c r="M192" s="14">
        <v>0</v>
      </c>
      <c r="N192" s="14">
        <v>0</v>
      </c>
      <c r="O192" s="14" t="s">
        <v>622</v>
      </c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s="5" customFormat="1" ht="129.75" customHeight="1" x14ac:dyDescent="0.3">
      <c r="A193" s="29">
        <v>166</v>
      </c>
      <c r="B193" s="16" t="str">
        <f t="shared" si="1"/>
        <v>Забайкальский
край</v>
      </c>
      <c r="C193" s="48" t="s">
        <v>98</v>
      </c>
      <c r="D193" s="20" t="s">
        <v>1147</v>
      </c>
      <c r="E193" s="48" t="s">
        <v>43</v>
      </c>
      <c r="F193" s="17" t="s">
        <v>956</v>
      </c>
      <c r="G193" s="64" t="s">
        <v>1148</v>
      </c>
      <c r="H193" s="20" t="s">
        <v>1149</v>
      </c>
      <c r="I193" s="18" t="s">
        <v>1150</v>
      </c>
      <c r="J193" s="56" t="s">
        <v>1151</v>
      </c>
      <c r="K193" s="14">
        <v>0</v>
      </c>
      <c r="L193" s="14">
        <v>0</v>
      </c>
      <c r="M193" s="14">
        <v>0</v>
      </c>
      <c r="N193" s="14">
        <v>0</v>
      </c>
      <c r="O193" s="14" t="s">
        <v>346</v>
      </c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" customFormat="1" ht="129.75" customHeight="1" x14ac:dyDescent="0.3">
      <c r="A194" s="29">
        <v>167</v>
      </c>
      <c r="B194" s="16" t="str">
        <f t="shared" si="1"/>
        <v>Забайкальский
край</v>
      </c>
      <c r="C194" s="48" t="s">
        <v>98</v>
      </c>
      <c r="D194" s="20" t="s">
        <v>1152</v>
      </c>
      <c r="E194" s="48" t="s">
        <v>44</v>
      </c>
      <c r="F194" s="17" t="s">
        <v>502</v>
      </c>
      <c r="G194" s="64" t="s">
        <v>1102</v>
      </c>
      <c r="H194" s="20" t="s">
        <v>1153</v>
      </c>
      <c r="I194" s="18" t="s">
        <v>1154</v>
      </c>
      <c r="J194" s="56" t="s">
        <v>1155</v>
      </c>
      <c r="K194" s="14">
        <v>0</v>
      </c>
      <c r="L194" s="14">
        <v>0</v>
      </c>
      <c r="M194" s="14">
        <v>0</v>
      </c>
      <c r="N194" s="14">
        <v>0</v>
      </c>
      <c r="O194" s="14" t="s">
        <v>346</v>
      </c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" customFormat="1" ht="129.75" customHeight="1" x14ac:dyDescent="0.3">
      <c r="A195" s="29">
        <v>168</v>
      </c>
      <c r="B195" s="16" t="str">
        <f t="shared" si="1"/>
        <v>Забайкальский
край</v>
      </c>
      <c r="C195" s="48" t="s">
        <v>545</v>
      </c>
      <c r="D195" s="20" t="s">
        <v>1156</v>
      </c>
      <c r="E195" s="48" t="s">
        <v>44</v>
      </c>
      <c r="F195" s="17" t="s">
        <v>1157</v>
      </c>
      <c r="G195" s="64" t="s">
        <v>1157</v>
      </c>
      <c r="H195" s="20" t="s">
        <v>1158</v>
      </c>
      <c r="I195" s="18" t="s">
        <v>1159</v>
      </c>
      <c r="J195" s="56" t="s">
        <v>1160</v>
      </c>
      <c r="K195" s="14">
        <v>1</v>
      </c>
      <c r="L195" s="14">
        <v>0</v>
      </c>
      <c r="M195" s="14">
        <v>0</v>
      </c>
      <c r="N195" s="14">
        <v>0</v>
      </c>
      <c r="O195" s="14" t="s">
        <v>622</v>
      </c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" customFormat="1" ht="129.75" customHeight="1" x14ac:dyDescent="0.3">
      <c r="A196" s="29">
        <v>169</v>
      </c>
      <c r="B196" s="16" t="str">
        <f t="shared" si="1"/>
        <v>Забайкальский
край</v>
      </c>
      <c r="C196" s="48" t="s">
        <v>98</v>
      </c>
      <c r="D196" s="20" t="s">
        <v>1161</v>
      </c>
      <c r="E196" s="48" t="s">
        <v>44</v>
      </c>
      <c r="F196" s="17" t="s">
        <v>1157</v>
      </c>
      <c r="G196" s="64" t="s">
        <v>1157</v>
      </c>
      <c r="H196" s="20" t="s">
        <v>1162</v>
      </c>
      <c r="I196" s="18" t="s">
        <v>1163</v>
      </c>
      <c r="J196" s="56" t="s">
        <v>1164</v>
      </c>
      <c r="K196" s="14">
        <v>0</v>
      </c>
      <c r="L196" s="14">
        <v>0</v>
      </c>
      <c r="M196" s="14">
        <v>0</v>
      </c>
      <c r="N196" s="14">
        <v>0</v>
      </c>
      <c r="O196" s="14" t="s">
        <v>346</v>
      </c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s="5" customFormat="1" ht="129.75" customHeight="1" x14ac:dyDescent="0.3">
      <c r="A197" s="29">
        <v>170</v>
      </c>
      <c r="B197" s="16" t="str">
        <f t="shared" si="1"/>
        <v>Забайкальский
край</v>
      </c>
      <c r="C197" s="48" t="s">
        <v>98</v>
      </c>
      <c r="D197" s="20" t="s">
        <v>1165</v>
      </c>
      <c r="E197" s="48" t="s">
        <v>44</v>
      </c>
      <c r="F197" s="17" t="s">
        <v>1157</v>
      </c>
      <c r="G197" s="64" t="s">
        <v>1157</v>
      </c>
      <c r="H197" s="20" t="s">
        <v>1162</v>
      </c>
      <c r="I197" s="18" t="s">
        <v>1166</v>
      </c>
      <c r="J197" s="56" t="s">
        <v>1167</v>
      </c>
      <c r="K197" s="14">
        <v>0</v>
      </c>
      <c r="L197" s="14">
        <v>0</v>
      </c>
      <c r="M197" s="14">
        <v>0</v>
      </c>
      <c r="N197" s="14">
        <v>0</v>
      </c>
      <c r="O197" s="14" t="s">
        <v>346</v>
      </c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s="5" customFormat="1" ht="129.75" customHeight="1" x14ac:dyDescent="0.3">
      <c r="A198" s="29">
        <v>171</v>
      </c>
      <c r="B198" s="16" t="str">
        <f t="shared" si="1"/>
        <v>Забайкальский
край</v>
      </c>
      <c r="C198" s="48" t="s">
        <v>98</v>
      </c>
      <c r="D198" s="20" t="s">
        <v>1168</v>
      </c>
      <c r="E198" s="48" t="s">
        <v>44</v>
      </c>
      <c r="F198" s="17" t="s">
        <v>1157</v>
      </c>
      <c r="G198" s="64" t="s">
        <v>1157</v>
      </c>
      <c r="H198" s="20" t="s">
        <v>1162</v>
      </c>
      <c r="I198" s="18" t="s">
        <v>1169</v>
      </c>
      <c r="J198" s="56" t="s">
        <v>1170</v>
      </c>
      <c r="K198" s="14">
        <v>0</v>
      </c>
      <c r="L198" s="14">
        <v>0</v>
      </c>
      <c r="M198" s="14">
        <v>0</v>
      </c>
      <c r="N198" s="14">
        <v>0</v>
      </c>
      <c r="O198" s="14" t="s">
        <v>346</v>
      </c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" customFormat="1" ht="129.75" customHeight="1" x14ac:dyDescent="0.3">
      <c r="A199" s="29">
        <v>172</v>
      </c>
      <c r="B199" s="16" t="str">
        <f t="shared" si="1"/>
        <v>Забайкальский
край</v>
      </c>
      <c r="C199" s="48" t="s">
        <v>98</v>
      </c>
      <c r="D199" s="20" t="s">
        <v>1171</v>
      </c>
      <c r="E199" s="48" t="s">
        <v>44</v>
      </c>
      <c r="F199" s="17" t="s">
        <v>1157</v>
      </c>
      <c r="G199" s="64" t="s">
        <v>1157</v>
      </c>
      <c r="H199" s="20" t="s">
        <v>1162</v>
      </c>
      <c r="I199" s="18" t="s">
        <v>1172</v>
      </c>
      <c r="J199" s="56" t="s">
        <v>1173</v>
      </c>
      <c r="K199" s="14">
        <v>0</v>
      </c>
      <c r="L199" s="14">
        <v>0</v>
      </c>
      <c r="M199" s="14">
        <v>0</v>
      </c>
      <c r="N199" s="14">
        <v>0</v>
      </c>
      <c r="O199" s="14" t="s">
        <v>346</v>
      </c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" customFormat="1" ht="129.75" customHeight="1" x14ac:dyDescent="0.3">
      <c r="A200" s="29">
        <v>173</v>
      </c>
      <c r="B200" s="16" t="str">
        <f t="shared" si="1"/>
        <v>Забайкальский
край</v>
      </c>
      <c r="C200" s="48" t="s">
        <v>98</v>
      </c>
      <c r="D200" s="20" t="s">
        <v>1174</v>
      </c>
      <c r="E200" s="48" t="s">
        <v>44</v>
      </c>
      <c r="F200" s="17" t="s">
        <v>1157</v>
      </c>
      <c r="G200" s="64" t="s">
        <v>1157</v>
      </c>
      <c r="H200" s="20" t="s">
        <v>1162</v>
      </c>
      <c r="I200" s="18" t="s">
        <v>1175</v>
      </c>
      <c r="J200" s="56" t="s">
        <v>1176</v>
      </c>
      <c r="K200" s="14">
        <v>0</v>
      </c>
      <c r="L200" s="14">
        <v>0</v>
      </c>
      <c r="M200" s="14">
        <v>0</v>
      </c>
      <c r="N200" s="14">
        <v>0</v>
      </c>
      <c r="O200" s="14" t="s">
        <v>346</v>
      </c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" customFormat="1" ht="129.75" customHeight="1" x14ac:dyDescent="0.3">
      <c r="A201" s="29">
        <v>174</v>
      </c>
      <c r="B201" s="16" t="str">
        <f t="shared" si="1"/>
        <v>Забайкальский
край</v>
      </c>
      <c r="C201" s="48" t="s">
        <v>98</v>
      </c>
      <c r="D201" s="20" t="s">
        <v>1177</v>
      </c>
      <c r="E201" s="48" t="s">
        <v>44</v>
      </c>
      <c r="F201" s="17" t="s">
        <v>1157</v>
      </c>
      <c r="G201" s="64" t="s">
        <v>1157</v>
      </c>
      <c r="H201" s="20" t="s">
        <v>1178</v>
      </c>
      <c r="I201" s="18" t="s">
        <v>1179</v>
      </c>
      <c r="J201" s="56" t="s">
        <v>1180</v>
      </c>
      <c r="K201" s="14">
        <v>0</v>
      </c>
      <c r="L201" s="14">
        <v>0</v>
      </c>
      <c r="M201" s="14">
        <v>0</v>
      </c>
      <c r="N201" s="14">
        <v>0</v>
      </c>
      <c r="O201" s="14" t="s">
        <v>346</v>
      </c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" customFormat="1" ht="129.75" customHeight="1" x14ac:dyDescent="0.3">
      <c r="A202" s="29">
        <v>175</v>
      </c>
      <c r="B202" s="16" t="str">
        <f t="shared" si="1"/>
        <v>Забайкальский
край</v>
      </c>
      <c r="C202" s="48" t="s">
        <v>98</v>
      </c>
      <c r="D202" s="20" t="s">
        <v>1181</v>
      </c>
      <c r="E202" s="48" t="s">
        <v>44</v>
      </c>
      <c r="F202" s="17" t="s">
        <v>1157</v>
      </c>
      <c r="G202" s="64" t="s">
        <v>1157</v>
      </c>
      <c r="H202" s="20" t="s">
        <v>1182</v>
      </c>
      <c r="I202" s="18" t="s">
        <v>1183</v>
      </c>
      <c r="J202" s="56" t="s">
        <v>1184</v>
      </c>
      <c r="K202" s="14">
        <v>0</v>
      </c>
      <c r="L202" s="14">
        <v>0</v>
      </c>
      <c r="M202" s="14">
        <v>0</v>
      </c>
      <c r="N202" s="14">
        <v>0</v>
      </c>
      <c r="O202" s="14" t="s">
        <v>346</v>
      </c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" customFormat="1" ht="129.75" customHeight="1" x14ac:dyDescent="0.3">
      <c r="A203" s="29">
        <v>176</v>
      </c>
      <c r="B203" s="16" t="str">
        <f t="shared" si="1"/>
        <v>Забайкальский
край</v>
      </c>
      <c r="C203" s="48" t="s">
        <v>98</v>
      </c>
      <c r="D203" s="20" t="s">
        <v>1185</v>
      </c>
      <c r="E203" s="48" t="s">
        <v>44</v>
      </c>
      <c r="F203" s="17" t="s">
        <v>1157</v>
      </c>
      <c r="G203" s="64" t="s">
        <v>1157</v>
      </c>
      <c r="H203" s="20" t="s">
        <v>1182</v>
      </c>
      <c r="I203" s="18" t="s">
        <v>1183</v>
      </c>
      <c r="J203" s="56" t="s">
        <v>1186</v>
      </c>
      <c r="K203" s="14">
        <v>0</v>
      </c>
      <c r="L203" s="14">
        <v>0</v>
      </c>
      <c r="M203" s="14">
        <v>0</v>
      </c>
      <c r="N203" s="14">
        <v>0</v>
      </c>
      <c r="O203" s="14" t="s">
        <v>346</v>
      </c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s="5" customFormat="1" ht="129.75" customHeight="1" x14ac:dyDescent="0.3">
      <c r="A204" s="29">
        <v>177</v>
      </c>
      <c r="B204" s="16" t="str">
        <f t="shared" si="1"/>
        <v>Забайкальский
край</v>
      </c>
      <c r="C204" s="48" t="s">
        <v>98</v>
      </c>
      <c r="D204" s="20" t="s">
        <v>1187</v>
      </c>
      <c r="E204" s="48" t="s">
        <v>44</v>
      </c>
      <c r="F204" s="17" t="s">
        <v>1157</v>
      </c>
      <c r="G204" s="64" t="s">
        <v>1157</v>
      </c>
      <c r="H204" s="20" t="s">
        <v>1188</v>
      </c>
      <c r="I204" s="18" t="s">
        <v>1189</v>
      </c>
      <c r="J204" s="56" t="s">
        <v>1190</v>
      </c>
      <c r="K204" s="14">
        <v>0</v>
      </c>
      <c r="L204" s="14">
        <v>0</v>
      </c>
      <c r="M204" s="14">
        <v>0</v>
      </c>
      <c r="N204" s="14">
        <v>0</v>
      </c>
      <c r="O204" s="14" t="s">
        <v>346</v>
      </c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s="5" customFormat="1" ht="129.75" customHeight="1" x14ac:dyDescent="0.3">
      <c r="A205" s="29">
        <v>178</v>
      </c>
      <c r="B205" s="16" t="str">
        <f t="shared" si="1"/>
        <v>Забайкальский
край</v>
      </c>
      <c r="C205" s="48" t="s">
        <v>545</v>
      </c>
      <c r="D205" s="20" t="s">
        <v>1231</v>
      </c>
      <c r="E205" s="48" t="s">
        <v>44</v>
      </c>
      <c r="F205" s="17" t="s">
        <v>1157</v>
      </c>
      <c r="G205" s="64" t="s">
        <v>1157</v>
      </c>
      <c r="H205" s="20" t="s">
        <v>1191</v>
      </c>
      <c r="I205" s="18" t="s">
        <v>1192</v>
      </c>
      <c r="J205" s="56" t="s">
        <v>1193</v>
      </c>
      <c r="K205" s="14">
        <v>1</v>
      </c>
      <c r="L205" s="14">
        <v>0</v>
      </c>
      <c r="M205" s="14">
        <v>0</v>
      </c>
      <c r="N205" s="14">
        <v>0</v>
      </c>
      <c r="O205" s="14" t="s">
        <v>622</v>
      </c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" customFormat="1" ht="129.75" customHeight="1" x14ac:dyDescent="0.3">
      <c r="A206" s="29">
        <v>179</v>
      </c>
      <c r="B206" s="16" t="str">
        <f t="shared" si="1"/>
        <v>Забайкальский
край</v>
      </c>
      <c r="C206" s="48" t="s">
        <v>98</v>
      </c>
      <c r="D206" s="20" t="s">
        <v>1230</v>
      </c>
      <c r="E206" s="48" t="s">
        <v>44</v>
      </c>
      <c r="F206" s="17" t="s">
        <v>1157</v>
      </c>
      <c r="G206" s="64" t="s">
        <v>1157</v>
      </c>
      <c r="H206" s="20" t="s">
        <v>1194</v>
      </c>
      <c r="I206" s="18" t="s">
        <v>1195</v>
      </c>
      <c r="J206" s="56" t="s">
        <v>1196</v>
      </c>
      <c r="K206" s="14">
        <v>0</v>
      </c>
      <c r="L206" s="14">
        <v>0</v>
      </c>
      <c r="M206" s="14">
        <v>0</v>
      </c>
      <c r="N206" s="14">
        <v>0</v>
      </c>
      <c r="O206" s="14" t="s">
        <v>346</v>
      </c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s="59" customFormat="1" ht="235.5" customHeight="1" x14ac:dyDescent="0.3">
      <c r="A207" s="60">
        <v>180</v>
      </c>
      <c r="B207" s="16" t="str">
        <f t="shared" si="1"/>
        <v>Забайкальский
край</v>
      </c>
      <c r="C207" s="62" t="s">
        <v>98</v>
      </c>
      <c r="D207" s="63" t="s">
        <v>1203</v>
      </c>
      <c r="E207" s="62" t="s">
        <v>44</v>
      </c>
      <c r="F207" s="68" t="s">
        <v>1197</v>
      </c>
      <c r="G207" s="64" t="s">
        <v>1198</v>
      </c>
      <c r="H207" s="65" t="s">
        <v>1199</v>
      </c>
      <c r="I207" s="65" t="s">
        <v>1207</v>
      </c>
      <c r="J207" s="65" t="s">
        <v>1210</v>
      </c>
      <c r="K207" s="66">
        <v>0</v>
      </c>
      <c r="L207" s="66">
        <v>0</v>
      </c>
      <c r="M207" s="66">
        <v>0</v>
      </c>
      <c r="N207" s="66">
        <v>0</v>
      </c>
      <c r="O207" s="14" t="s">
        <v>346</v>
      </c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</row>
    <row r="208" spans="1:41" s="5" customFormat="1" ht="211.5" customHeight="1" x14ac:dyDescent="0.3">
      <c r="A208" s="60">
        <v>181</v>
      </c>
      <c r="B208" s="16" t="str">
        <f t="shared" si="1"/>
        <v>Забайкальский
край</v>
      </c>
      <c r="C208" s="62" t="s">
        <v>98</v>
      </c>
      <c r="D208" s="67" t="s">
        <v>1204</v>
      </c>
      <c r="E208" s="62" t="s">
        <v>44</v>
      </c>
      <c r="F208" s="68" t="s">
        <v>1197</v>
      </c>
      <c r="G208" s="64" t="s">
        <v>1198</v>
      </c>
      <c r="H208" s="65" t="s">
        <v>1200</v>
      </c>
      <c r="I208" s="65" t="s">
        <v>1208</v>
      </c>
      <c r="J208" s="65" t="s">
        <v>1211</v>
      </c>
      <c r="K208" s="66">
        <v>0</v>
      </c>
      <c r="L208" s="66">
        <v>0</v>
      </c>
      <c r="M208" s="5">
        <v>0</v>
      </c>
      <c r="N208" s="66">
        <v>0</v>
      </c>
      <c r="O208" s="14" t="s">
        <v>346</v>
      </c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s="5" customFormat="1" ht="186" customHeight="1" x14ac:dyDescent="0.3">
      <c r="A209" s="60">
        <v>182</v>
      </c>
      <c r="B209" s="16" t="str">
        <f t="shared" si="1"/>
        <v>Забайкальский
край</v>
      </c>
      <c r="C209" s="62" t="s">
        <v>98</v>
      </c>
      <c r="D209" s="67" t="s">
        <v>1205</v>
      </c>
      <c r="E209" s="62" t="s">
        <v>44</v>
      </c>
      <c r="F209" s="68" t="s">
        <v>1197</v>
      </c>
      <c r="G209" s="64" t="s">
        <v>1198</v>
      </c>
      <c r="H209" s="65" t="s">
        <v>1201</v>
      </c>
      <c r="I209" s="65" t="s">
        <v>1208</v>
      </c>
      <c r="J209" s="65" t="s">
        <v>1212</v>
      </c>
      <c r="K209" s="85">
        <v>0</v>
      </c>
      <c r="L209" s="85">
        <v>0</v>
      </c>
      <c r="M209" s="86">
        <v>0</v>
      </c>
      <c r="N209" s="85">
        <v>0</v>
      </c>
      <c r="O209" s="30" t="s">
        <v>346</v>
      </c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1:41" s="5" customFormat="1" ht="172.95" customHeight="1" x14ac:dyDescent="0.3">
      <c r="A210" s="60">
        <v>183</v>
      </c>
      <c r="B210" s="16" t="str">
        <f t="shared" si="1"/>
        <v>Забайкальский
край</v>
      </c>
      <c r="C210" s="62" t="s">
        <v>98</v>
      </c>
      <c r="D210" s="68" t="s">
        <v>1206</v>
      </c>
      <c r="E210" s="62" t="s">
        <v>44</v>
      </c>
      <c r="F210" s="68" t="s">
        <v>1197</v>
      </c>
      <c r="G210" s="64" t="s">
        <v>1198</v>
      </c>
      <c r="H210" s="65" t="s">
        <v>1202</v>
      </c>
      <c r="I210" s="65" t="s">
        <v>1209</v>
      </c>
      <c r="J210" s="65" t="s">
        <v>1213</v>
      </c>
      <c r="K210" s="85">
        <v>0</v>
      </c>
      <c r="L210" s="85">
        <v>0</v>
      </c>
      <c r="M210" s="85">
        <v>0</v>
      </c>
      <c r="N210" s="85">
        <v>0</v>
      </c>
      <c r="O210" s="30" t="s">
        <v>346</v>
      </c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5" customFormat="1" ht="192.75" customHeight="1" x14ac:dyDescent="0.3">
      <c r="A211" s="60">
        <v>184</v>
      </c>
      <c r="B211" s="16" t="str">
        <f t="shared" si="1"/>
        <v>Забайкальский
край</v>
      </c>
      <c r="C211" s="67" t="s">
        <v>98</v>
      </c>
      <c r="D211" s="67" t="s">
        <v>1232</v>
      </c>
      <c r="E211" s="67" t="s">
        <v>44</v>
      </c>
      <c r="F211" s="67" t="s">
        <v>1242</v>
      </c>
      <c r="G211" s="60" t="s">
        <v>1242</v>
      </c>
      <c r="H211" s="65" t="s">
        <v>1243</v>
      </c>
      <c r="I211" s="65" t="s">
        <v>1244</v>
      </c>
      <c r="J211" s="82" t="s">
        <v>1245</v>
      </c>
      <c r="K211" s="85">
        <v>0</v>
      </c>
      <c r="L211" s="85">
        <v>0</v>
      </c>
      <c r="M211" s="85">
        <v>0</v>
      </c>
      <c r="N211" s="85">
        <v>0</v>
      </c>
      <c r="O211" s="30" t="s">
        <v>346</v>
      </c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5" customFormat="1" ht="172.95" customHeight="1" x14ac:dyDescent="0.3">
      <c r="A212" s="83">
        <v>185</v>
      </c>
      <c r="B212" s="16" t="str">
        <f t="shared" si="1"/>
        <v>Забайкальский
край</v>
      </c>
      <c r="C212" s="64" t="s">
        <v>98</v>
      </c>
      <c r="D212" s="64" t="s">
        <v>1233</v>
      </c>
      <c r="E212" s="64" t="s">
        <v>44</v>
      </c>
      <c r="F212" s="67" t="s">
        <v>1157</v>
      </c>
      <c r="G212" s="60" t="s">
        <v>1157</v>
      </c>
      <c r="H212" s="84" t="s">
        <v>1246</v>
      </c>
      <c r="I212" s="65" t="s">
        <v>1247</v>
      </c>
      <c r="J212" s="82" t="s">
        <v>1248</v>
      </c>
      <c r="K212" s="85">
        <v>0</v>
      </c>
      <c r="L212" s="85">
        <v>0</v>
      </c>
      <c r="M212" s="85">
        <v>0</v>
      </c>
      <c r="N212" s="85">
        <v>0</v>
      </c>
      <c r="O212" s="30" t="s">
        <v>346</v>
      </c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5" customFormat="1" ht="172.95" customHeight="1" x14ac:dyDescent="0.3">
      <c r="A213" s="81">
        <v>186</v>
      </c>
      <c r="B213" s="16" t="str">
        <f t="shared" si="1"/>
        <v>Забайкальский
край</v>
      </c>
      <c r="C213" s="64" t="s">
        <v>98</v>
      </c>
      <c r="D213" s="67" t="s">
        <v>1234</v>
      </c>
      <c r="E213" s="64" t="s">
        <v>44</v>
      </c>
      <c r="F213" s="67" t="s">
        <v>1157</v>
      </c>
      <c r="G213" s="60" t="s">
        <v>1157</v>
      </c>
      <c r="H213" s="65" t="s">
        <v>1249</v>
      </c>
      <c r="I213" s="65" t="s">
        <v>1250</v>
      </c>
      <c r="J213" s="82" t="s">
        <v>1251</v>
      </c>
      <c r="K213" s="85">
        <v>0</v>
      </c>
      <c r="L213" s="85">
        <v>0</v>
      </c>
      <c r="M213" s="85">
        <v>0</v>
      </c>
      <c r="N213" s="85">
        <v>0</v>
      </c>
      <c r="O213" s="30" t="s">
        <v>346</v>
      </c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5" customFormat="1" ht="172.95" customHeight="1" x14ac:dyDescent="0.3">
      <c r="A214" s="81">
        <v>187</v>
      </c>
      <c r="B214" s="16" t="str">
        <f t="shared" si="1"/>
        <v>Забайкальский
край</v>
      </c>
      <c r="C214" s="64" t="s">
        <v>98</v>
      </c>
      <c r="D214" s="67" t="s">
        <v>1235</v>
      </c>
      <c r="E214" s="64" t="s">
        <v>44</v>
      </c>
      <c r="F214" s="67" t="s">
        <v>1157</v>
      </c>
      <c r="G214" s="60" t="s">
        <v>1157</v>
      </c>
      <c r="H214" s="65" t="s">
        <v>1249</v>
      </c>
      <c r="I214" s="65" t="s">
        <v>1252</v>
      </c>
      <c r="J214" s="82" t="s">
        <v>1253</v>
      </c>
      <c r="K214" s="85">
        <v>0</v>
      </c>
      <c r="L214" s="85">
        <v>0</v>
      </c>
      <c r="M214" s="85">
        <v>0</v>
      </c>
      <c r="N214" s="85">
        <v>0</v>
      </c>
      <c r="O214" s="30" t="s">
        <v>346</v>
      </c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" customFormat="1" ht="172.95" customHeight="1" x14ac:dyDescent="0.3">
      <c r="A215" s="81">
        <v>188</v>
      </c>
      <c r="B215" s="16" t="str">
        <f t="shared" si="1"/>
        <v>Забайкальский
край</v>
      </c>
      <c r="C215" s="64" t="s">
        <v>98</v>
      </c>
      <c r="D215" s="67" t="s">
        <v>1236</v>
      </c>
      <c r="E215" s="64" t="s">
        <v>44</v>
      </c>
      <c r="F215" s="67" t="s">
        <v>1157</v>
      </c>
      <c r="G215" s="60" t="s">
        <v>1157</v>
      </c>
      <c r="H215" s="65" t="s">
        <v>1249</v>
      </c>
      <c r="I215" s="65" t="s">
        <v>1254</v>
      </c>
      <c r="J215" s="82" t="s">
        <v>1255</v>
      </c>
      <c r="K215" s="85">
        <v>0</v>
      </c>
      <c r="L215" s="85">
        <v>0</v>
      </c>
      <c r="M215" s="85">
        <v>0</v>
      </c>
      <c r="N215" s="85">
        <v>0</v>
      </c>
      <c r="O215" s="30" t="s">
        <v>346</v>
      </c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" customFormat="1" ht="172.95" customHeight="1" x14ac:dyDescent="0.3">
      <c r="A216" s="81">
        <v>189</v>
      </c>
      <c r="B216" s="16" t="str">
        <f t="shared" si="1"/>
        <v>Забайкальский
край</v>
      </c>
      <c r="C216" s="64" t="s">
        <v>98</v>
      </c>
      <c r="D216" s="67" t="s">
        <v>1237</v>
      </c>
      <c r="E216" s="64" t="s">
        <v>44</v>
      </c>
      <c r="F216" s="67" t="s">
        <v>1157</v>
      </c>
      <c r="G216" s="60" t="s">
        <v>1157</v>
      </c>
      <c r="H216" s="65" t="s">
        <v>1249</v>
      </c>
      <c r="I216" s="65" t="s">
        <v>1256</v>
      </c>
      <c r="J216" s="82" t="s">
        <v>1257</v>
      </c>
      <c r="K216" s="85">
        <v>0</v>
      </c>
      <c r="L216" s="85">
        <v>0</v>
      </c>
      <c r="M216" s="85">
        <v>0</v>
      </c>
      <c r="N216" s="85">
        <v>0</v>
      </c>
      <c r="O216" s="30" t="s">
        <v>346</v>
      </c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" customFormat="1" ht="172.95" customHeight="1" x14ac:dyDescent="0.3">
      <c r="A217" s="81">
        <v>190</v>
      </c>
      <c r="B217" s="16" t="str">
        <f t="shared" si="1"/>
        <v>Забайкальский
край</v>
      </c>
      <c r="C217" s="64" t="s">
        <v>98</v>
      </c>
      <c r="D217" s="67" t="s">
        <v>1238</v>
      </c>
      <c r="E217" s="64" t="s">
        <v>44</v>
      </c>
      <c r="F217" s="67" t="s">
        <v>1157</v>
      </c>
      <c r="G217" s="60" t="s">
        <v>1157</v>
      </c>
      <c r="H217" s="65" t="s">
        <v>1249</v>
      </c>
      <c r="I217" s="65" t="s">
        <v>1258</v>
      </c>
      <c r="J217" s="82" t="s">
        <v>1259</v>
      </c>
      <c r="K217" s="85">
        <v>0</v>
      </c>
      <c r="L217" s="85">
        <v>0</v>
      </c>
      <c r="M217" s="85">
        <v>0</v>
      </c>
      <c r="N217" s="85">
        <v>0</v>
      </c>
      <c r="O217" s="30" t="s">
        <v>346</v>
      </c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5" customFormat="1" ht="172.95" customHeight="1" x14ac:dyDescent="0.3">
      <c r="A218" s="81">
        <v>191</v>
      </c>
      <c r="B218" s="16" t="str">
        <f t="shared" si="1"/>
        <v>Забайкальский
край</v>
      </c>
      <c r="C218" s="64" t="s">
        <v>98</v>
      </c>
      <c r="D218" s="67" t="s">
        <v>1239</v>
      </c>
      <c r="E218" s="64" t="s">
        <v>44</v>
      </c>
      <c r="F218" s="67" t="s">
        <v>669</v>
      </c>
      <c r="G218" s="64" t="s">
        <v>669</v>
      </c>
      <c r="H218" s="65" t="s">
        <v>1260</v>
      </c>
      <c r="I218" s="65" t="s">
        <v>1261</v>
      </c>
      <c r="J218" s="82" t="s">
        <v>1265</v>
      </c>
      <c r="K218" s="85">
        <v>0</v>
      </c>
      <c r="L218" s="85">
        <v>0</v>
      </c>
      <c r="M218" s="85">
        <v>0</v>
      </c>
      <c r="N218" s="85">
        <v>0</v>
      </c>
      <c r="O218" s="30" t="s">
        <v>346</v>
      </c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5" customFormat="1" ht="172.95" customHeight="1" x14ac:dyDescent="0.3">
      <c r="A219" s="81">
        <v>192</v>
      </c>
      <c r="B219" s="16" t="str">
        <f t="shared" si="1"/>
        <v>Забайкальский
край</v>
      </c>
      <c r="C219" s="64" t="s">
        <v>98</v>
      </c>
      <c r="D219" s="67" t="s">
        <v>1240</v>
      </c>
      <c r="E219" s="64" t="s">
        <v>44</v>
      </c>
      <c r="F219" s="67" t="s">
        <v>1262</v>
      </c>
      <c r="G219" s="64" t="s">
        <v>1262</v>
      </c>
      <c r="H219" s="65" t="s">
        <v>1263</v>
      </c>
      <c r="I219" s="65" t="s">
        <v>1264</v>
      </c>
      <c r="J219" s="82" t="s">
        <v>1266</v>
      </c>
      <c r="K219" s="85">
        <v>0</v>
      </c>
      <c r="L219" s="85">
        <v>0</v>
      </c>
      <c r="M219" s="85">
        <v>0</v>
      </c>
      <c r="N219" s="85">
        <v>0</v>
      </c>
      <c r="O219" s="30" t="s">
        <v>346</v>
      </c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5" customFormat="1" ht="172.95" customHeight="1" x14ac:dyDescent="0.3">
      <c r="A220" s="81">
        <v>193</v>
      </c>
      <c r="B220" s="16" t="str">
        <f t="shared" si="1"/>
        <v>Забайкальский
край</v>
      </c>
      <c r="C220" s="64" t="s">
        <v>98</v>
      </c>
      <c r="D220" s="67" t="s">
        <v>1241</v>
      </c>
      <c r="E220" s="64" t="s">
        <v>44</v>
      </c>
      <c r="F220" s="67" t="s">
        <v>1267</v>
      </c>
      <c r="G220" s="158" t="s">
        <v>1267</v>
      </c>
      <c r="H220" s="94" t="s">
        <v>1268</v>
      </c>
      <c r="I220" s="94" t="s">
        <v>1269</v>
      </c>
      <c r="J220" s="82" t="s">
        <v>1270</v>
      </c>
      <c r="K220" s="85">
        <v>0</v>
      </c>
      <c r="L220" s="85">
        <v>0</v>
      </c>
      <c r="M220" s="85">
        <v>0</v>
      </c>
      <c r="N220" s="85">
        <v>0</v>
      </c>
      <c r="O220" s="30" t="s">
        <v>346</v>
      </c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71" customFormat="1" ht="172.95" customHeight="1" x14ac:dyDescent="0.3">
      <c r="A221" s="81">
        <v>194</v>
      </c>
      <c r="B221" s="16" t="str">
        <f t="shared" si="1"/>
        <v>Забайкальский
край</v>
      </c>
      <c r="C221" s="64" t="s">
        <v>98</v>
      </c>
      <c r="D221" s="93" t="s">
        <v>1285</v>
      </c>
      <c r="E221" s="64" t="s">
        <v>1286</v>
      </c>
      <c r="F221" s="67" t="s">
        <v>1267</v>
      </c>
      <c r="G221" s="95" t="s">
        <v>1267</v>
      </c>
      <c r="H221" s="67" t="s">
        <v>1287</v>
      </c>
      <c r="I221" s="67" t="s">
        <v>1288</v>
      </c>
      <c r="J221" s="82" t="s">
        <v>1289</v>
      </c>
      <c r="K221" s="85">
        <v>0</v>
      </c>
      <c r="L221" s="85">
        <v>0</v>
      </c>
      <c r="M221" s="85">
        <v>0</v>
      </c>
      <c r="N221" s="85">
        <v>0</v>
      </c>
      <c r="O221" s="85" t="s">
        <v>346</v>
      </c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</row>
    <row r="222" spans="1:41" s="5" customFormat="1" ht="172.95" customHeight="1" x14ac:dyDescent="0.3">
      <c r="A222" s="81">
        <v>195</v>
      </c>
      <c r="B222" s="16" t="str">
        <f t="shared" si="1"/>
        <v>Забайкальский
край</v>
      </c>
      <c r="C222" s="64" t="s">
        <v>98</v>
      </c>
      <c r="D222" s="7" t="s">
        <v>1290</v>
      </c>
      <c r="E222" s="64" t="s">
        <v>44</v>
      </c>
      <c r="F222" s="67" t="s">
        <v>1267</v>
      </c>
      <c r="G222" s="95" t="s">
        <v>1267</v>
      </c>
      <c r="H222" s="7" t="s">
        <v>1292</v>
      </c>
      <c r="I222" s="7" t="s">
        <v>1291</v>
      </c>
      <c r="J222" s="82" t="s">
        <v>1293</v>
      </c>
      <c r="K222" s="85">
        <v>0</v>
      </c>
      <c r="L222" s="85">
        <v>0</v>
      </c>
      <c r="M222" s="85">
        <v>0</v>
      </c>
      <c r="N222" s="85">
        <v>0</v>
      </c>
      <c r="O222" s="30" t="s">
        <v>346</v>
      </c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5" customFormat="1" ht="172.95" customHeight="1" x14ac:dyDescent="0.3">
      <c r="A223" s="81">
        <v>196</v>
      </c>
      <c r="B223" s="16" t="str">
        <f t="shared" si="1"/>
        <v>Забайкальский
край</v>
      </c>
      <c r="C223" s="64" t="s">
        <v>98</v>
      </c>
      <c r="D223" s="92" t="s">
        <v>1294</v>
      </c>
      <c r="E223" s="64" t="s">
        <v>44</v>
      </c>
      <c r="F223" s="7" t="s">
        <v>1301</v>
      </c>
      <c r="G223" s="67" t="s">
        <v>1301</v>
      </c>
      <c r="H223" s="7" t="s">
        <v>1295</v>
      </c>
      <c r="I223" s="92" t="s">
        <v>1296</v>
      </c>
      <c r="J223" s="82" t="s">
        <v>1297</v>
      </c>
      <c r="K223" s="85">
        <v>0</v>
      </c>
      <c r="L223" s="85">
        <v>0</v>
      </c>
      <c r="M223" s="85">
        <v>0</v>
      </c>
      <c r="N223" s="85">
        <v>0</v>
      </c>
      <c r="O223" s="30" t="s">
        <v>346</v>
      </c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5" customFormat="1" ht="172.95" customHeight="1" x14ac:dyDescent="0.3">
      <c r="A224" s="81">
        <v>197</v>
      </c>
      <c r="B224" s="16" t="str">
        <f t="shared" si="1"/>
        <v>Забайкальский
край</v>
      </c>
      <c r="C224" s="64" t="s">
        <v>98</v>
      </c>
      <c r="D224" s="67" t="s">
        <v>1298</v>
      </c>
      <c r="E224" s="64" t="s">
        <v>44</v>
      </c>
      <c r="F224" s="7" t="s">
        <v>1301</v>
      </c>
      <c r="G224" s="67" t="s">
        <v>1301</v>
      </c>
      <c r="H224" s="65" t="s">
        <v>1295</v>
      </c>
      <c r="I224" s="65" t="s">
        <v>1299</v>
      </c>
      <c r="J224" s="82" t="s">
        <v>1297</v>
      </c>
      <c r="K224" s="85">
        <v>0</v>
      </c>
      <c r="L224" s="85">
        <v>0</v>
      </c>
      <c r="M224" s="85">
        <v>0</v>
      </c>
      <c r="N224" s="85">
        <v>0</v>
      </c>
      <c r="O224" s="30" t="s">
        <v>346</v>
      </c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5" customFormat="1" ht="172.95" customHeight="1" thickBot="1" x14ac:dyDescent="0.35">
      <c r="A225" s="81">
        <v>198</v>
      </c>
      <c r="B225" s="16" t="str">
        <f t="shared" si="1"/>
        <v>Забайкальский
край</v>
      </c>
      <c r="C225" s="98" t="s">
        <v>98</v>
      </c>
      <c r="D225" s="67" t="s">
        <v>1300</v>
      </c>
      <c r="E225" s="99" t="s">
        <v>44</v>
      </c>
      <c r="F225" s="7" t="s">
        <v>1301</v>
      </c>
      <c r="G225" s="67" t="s">
        <v>1301</v>
      </c>
      <c r="H225" s="65" t="s">
        <v>1295</v>
      </c>
      <c r="I225" s="65" t="s">
        <v>1302</v>
      </c>
      <c r="J225" s="82" t="s">
        <v>1297</v>
      </c>
      <c r="K225" s="85">
        <v>0</v>
      </c>
      <c r="L225" s="85">
        <v>0</v>
      </c>
      <c r="M225" s="85">
        <v>0</v>
      </c>
      <c r="N225" s="85">
        <v>0</v>
      </c>
      <c r="O225" s="30" t="s">
        <v>346</v>
      </c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5" customFormat="1" ht="172.95" customHeight="1" thickBot="1" x14ac:dyDescent="0.35">
      <c r="A226" s="81">
        <v>199</v>
      </c>
      <c r="B226" s="16" t="str">
        <f t="shared" si="1"/>
        <v>Забайкальский
край</v>
      </c>
      <c r="C226" s="98" t="s">
        <v>98</v>
      </c>
      <c r="D226" s="7" t="s">
        <v>1303</v>
      </c>
      <c r="E226" s="99" t="s">
        <v>44</v>
      </c>
      <c r="F226" s="7" t="s">
        <v>1301</v>
      </c>
      <c r="G226" s="67" t="s">
        <v>1301</v>
      </c>
      <c r="H226" s="65" t="s">
        <v>1295</v>
      </c>
      <c r="I226" s="96" t="s">
        <v>1305</v>
      </c>
      <c r="J226" s="82" t="s">
        <v>1297</v>
      </c>
      <c r="K226" s="85">
        <v>0</v>
      </c>
      <c r="L226" s="85">
        <v>0</v>
      </c>
      <c r="M226" s="85">
        <v>0</v>
      </c>
      <c r="N226" s="85">
        <v>0</v>
      </c>
      <c r="O226" s="30" t="s">
        <v>346</v>
      </c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5" customFormat="1" ht="172.95" customHeight="1" thickBot="1" x14ac:dyDescent="0.35">
      <c r="A227" s="81">
        <v>200</v>
      </c>
      <c r="B227" s="16" t="str">
        <f t="shared" si="1"/>
        <v>Забайкальский
край</v>
      </c>
      <c r="C227" s="98" t="s">
        <v>98</v>
      </c>
      <c r="D227" s="7" t="s">
        <v>1304</v>
      </c>
      <c r="E227" s="99" t="s">
        <v>44</v>
      </c>
      <c r="F227" s="7" t="s">
        <v>1301</v>
      </c>
      <c r="G227" s="67" t="s">
        <v>1301</v>
      </c>
      <c r="H227" s="65" t="s">
        <v>1295</v>
      </c>
      <c r="I227" s="97" t="s">
        <v>1306</v>
      </c>
      <c r="J227" s="82" t="s">
        <v>1297</v>
      </c>
      <c r="K227" s="85">
        <v>0</v>
      </c>
      <c r="L227" s="85">
        <v>0</v>
      </c>
      <c r="M227" s="85">
        <v>0</v>
      </c>
      <c r="N227" s="85">
        <v>0</v>
      </c>
      <c r="O227" s="30" t="s">
        <v>346</v>
      </c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5" customFormat="1" ht="172.95" customHeight="1" x14ac:dyDescent="0.3">
      <c r="A228" s="81">
        <v>201</v>
      </c>
      <c r="B228" s="16" t="str">
        <f t="shared" si="1"/>
        <v>Забайкальский
край</v>
      </c>
      <c r="C228" s="67" t="s">
        <v>98</v>
      </c>
      <c r="D228" s="7" t="s">
        <v>1307</v>
      </c>
      <c r="E228" s="67" t="s">
        <v>44</v>
      </c>
      <c r="F228" s="7" t="s">
        <v>1157</v>
      </c>
      <c r="G228" s="64" t="s">
        <v>1157</v>
      </c>
      <c r="H228" s="65" t="s">
        <v>1308</v>
      </c>
      <c r="I228" s="92" t="s">
        <v>1309</v>
      </c>
      <c r="J228" s="82"/>
      <c r="K228" s="85">
        <v>0</v>
      </c>
      <c r="L228" s="85">
        <v>0</v>
      </c>
      <c r="M228" s="85">
        <v>0</v>
      </c>
      <c r="N228" s="85">
        <v>0</v>
      </c>
      <c r="O228" s="30" t="s">
        <v>346</v>
      </c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5" customFormat="1" ht="172.95" customHeight="1" x14ac:dyDescent="0.3">
      <c r="A229" s="81">
        <v>202</v>
      </c>
      <c r="B229" s="16" t="str">
        <f t="shared" si="1"/>
        <v>Забайкальский
край</v>
      </c>
      <c r="C229" s="67" t="s">
        <v>98</v>
      </c>
      <c r="D229" s="7" t="s">
        <v>1310</v>
      </c>
      <c r="E229" s="64" t="s">
        <v>44</v>
      </c>
      <c r="F229" s="7" t="s">
        <v>1312</v>
      </c>
      <c r="G229" s="64" t="s">
        <v>1312</v>
      </c>
      <c r="H229" s="65" t="s">
        <v>1313</v>
      </c>
      <c r="I229" s="7" t="s">
        <v>1314</v>
      </c>
      <c r="J229" s="82"/>
      <c r="K229" s="85">
        <v>0</v>
      </c>
      <c r="L229" s="85">
        <v>0</v>
      </c>
      <c r="M229" s="85">
        <v>0</v>
      </c>
      <c r="N229" s="85">
        <v>0</v>
      </c>
      <c r="O229" s="30" t="s">
        <v>346</v>
      </c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5" customFormat="1" ht="172.95" customHeight="1" x14ac:dyDescent="0.3">
      <c r="A230" s="81">
        <v>203</v>
      </c>
      <c r="B230" s="16" t="str">
        <f t="shared" si="1"/>
        <v>Забайкальский
край</v>
      </c>
      <c r="C230" s="67" t="s">
        <v>98</v>
      </c>
      <c r="D230" s="7" t="s">
        <v>1311</v>
      </c>
      <c r="E230" s="64" t="s">
        <v>44</v>
      </c>
      <c r="F230" s="7" t="s">
        <v>1312</v>
      </c>
      <c r="G230" s="64" t="s">
        <v>1312</v>
      </c>
      <c r="H230" s="65" t="s">
        <v>1313</v>
      </c>
      <c r="I230" s="7" t="s">
        <v>1315</v>
      </c>
      <c r="J230" s="82"/>
      <c r="K230" s="85">
        <v>0</v>
      </c>
      <c r="L230" s="85">
        <v>0</v>
      </c>
      <c r="M230" s="85">
        <v>0</v>
      </c>
      <c r="N230" s="85">
        <v>0</v>
      </c>
      <c r="O230" s="30" t="s">
        <v>346</v>
      </c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5" customFormat="1" ht="172.95" customHeight="1" x14ac:dyDescent="0.3">
      <c r="A231" s="106">
        <v>204</v>
      </c>
      <c r="B231" s="16" t="str">
        <f t="shared" si="1"/>
        <v>Забайкальский
край</v>
      </c>
      <c r="C231" s="7" t="s">
        <v>545</v>
      </c>
      <c r="D231" s="17" t="s">
        <v>1318</v>
      </c>
      <c r="E231" s="49" t="s">
        <v>43</v>
      </c>
      <c r="F231" s="17" t="s">
        <v>956</v>
      </c>
      <c r="G231" s="64"/>
      <c r="H231" s="17" t="s">
        <v>1319</v>
      </c>
      <c r="I231" s="17" t="s">
        <v>1320</v>
      </c>
      <c r="J231" s="7" t="s">
        <v>1321</v>
      </c>
      <c r="K231" s="30">
        <v>1</v>
      </c>
      <c r="L231" s="30">
        <v>0</v>
      </c>
      <c r="M231" s="30">
        <v>0</v>
      </c>
      <c r="N231" s="30">
        <v>0</v>
      </c>
      <c r="O231" s="30" t="s">
        <v>622</v>
      </c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5" customFormat="1" ht="172.95" customHeight="1" x14ac:dyDescent="0.3">
      <c r="A232" s="81">
        <v>205</v>
      </c>
      <c r="B232" s="16" t="str">
        <f t="shared" si="1"/>
        <v>Забайкальский
край</v>
      </c>
      <c r="C232" s="7" t="s">
        <v>98</v>
      </c>
      <c r="D232" s="65" t="s">
        <v>1322</v>
      </c>
      <c r="E232" s="65" t="s">
        <v>44</v>
      </c>
      <c r="F232" s="65" t="s">
        <v>502</v>
      </c>
      <c r="G232" s="64"/>
      <c r="H232" s="65" t="s">
        <v>1325</v>
      </c>
      <c r="I232" s="65" t="s">
        <v>1327</v>
      </c>
      <c r="J232" s="65" t="s">
        <v>1329</v>
      </c>
      <c r="K232" s="85">
        <v>0</v>
      </c>
      <c r="L232" s="85">
        <v>0</v>
      </c>
      <c r="M232" s="85">
        <v>0</v>
      </c>
      <c r="N232" s="85">
        <v>0</v>
      </c>
      <c r="O232" s="30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5" customFormat="1" ht="172.95" customHeight="1" x14ac:dyDescent="0.3">
      <c r="A233" s="81">
        <v>206</v>
      </c>
      <c r="B233" s="16" t="str">
        <f t="shared" ref="B233:B257" si="3">B232</f>
        <v>Забайкальский
край</v>
      </c>
      <c r="C233" s="7" t="s">
        <v>545</v>
      </c>
      <c r="D233" s="65" t="s">
        <v>1323</v>
      </c>
      <c r="E233" s="65" t="s">
        <v>43</v>
      </c>
      <c r="F233" s="65" t="s">
        <v>1324</v>
      </c>
      <c r="G233" s="64"/>
      <c r="H233" s="65" t="s">
        <v>1326</v>
      </c>
      <c r="I233" s="65" t="s">
        <v>1328</v>
      </c>
      <c r="J233" s="65" t="s">
        <v>1330</v>
      </c>
      <c r="K233" s="85">
        <v>1</v>
      </c>
      <c r="L233" s="85">
        <v>0</v>
      </c>
      <c r="M233" s="85">
        <v>0</v>
      </c>
      <c r="N233" s="85">
        <v>0</v>
      </c>
      <c r="O233" s="30" t="s">
        <v>622</v>
      </c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5" customFormat="1" ht="172.95" customHeight="1" x14ac:dyDescent="0.3">
      <c r="A234" s="81">
        <v>207</v>
      </c>
      <c r="B234" s="16" t="str">
        <f t="shared" si="3"/>
        <v>Забайкальский
край</v>
      </c>
      <c r="C234" s="7" t="s">
        <v>545</v>
      </c>
      <c r="D234" s="17" t="s">
        <v>1331</v>
      </c>
      <c r="E234" s="17" t="s">
        <v>44</v>
      </c>
      <c r="F234" s="17" t="s">
        <v>1333</v>
      </c>
      <c r="G234" s="93" t="s">
        <v>1333</v>
      </c>
      <c r="H234" s="17" t="s">
        <v>1336</v>
      </c>
      <c r="I234" s="17" t="s">
        <v>1338</v>
      </c>
      <c r="J234" s="17" t="s">
        <v>1340</v>
      </c>
      <c r="K234" s="85">
        <v>1</v>
      </c>
      <c r="L234" s="85">
        <v>0</v>
      </c>
      <c r="M234" s="85">
        <v>0</v>
      </c>
      <c r="N234" s="85">
        <v>0</v>
      </c>
      <c r="O234" s="30" t="s">
        <v>622</v>
      </c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5" customFormat="1" ht="172.95" customHeight="1" x14ac:dyDescent="0.3">
      <c r="A235" s="81">
        <v>208</v>
      </c>
      <c r="B235" s="16" t="str">
        <f t="shared" si="3"/>
        <v>Забайкальский
край</v>
      </c>
      <c r="C235" s="7" t="s">
        <v>98</v>
      </c>
      <c r="D235" s="17" t="s">
        <v>1332</v>
      </c>
      <c r="E235" s="17" t="s">
        <v>44</v>
      </c>
      <c r="F235" s="17" t="s">
        <v>1334</v>
      </c>
      <c r="G235" s="65" t="s">
        <v>1335</v>
      </c>
      <c r="H235" s="17" t="s">
        <v>1337</v>
      </c>
      <c r="I235" s="17" t="s">
        <v>1339</v>
      </c>
      <c r="J235" s="17" t="s">
        <v>1341</v>
      </c>
      <c r="K235" s="85">
        <v>0</v>
      </c>
      <c r="L235" s="85">
        <v>0</v>
      </c>
      <c r="M235" s="85">
        <v>0</v>
      </c>
      <c r="N235" s="85">
        <v>0</v>
      </c>
      <c r="O235" s="30" t="s">
        <v>346</v>
      </c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5" customFormat="1" ht="172.95" customHeight="1" x14ac:dyDescent="0.3">
      <c r="A236" s="81">
        <v>209</v>
      </c>
      <c r="B236" s="16" t="str">
        <f t="shared" si="3"/>
        <v>Забайкальский
край</v>
      </c>
      <c r="C236" s="7" t="s">
        <v>98</v>
      </c>
      <c r="D236" s="17" t="s">
        <v>1342</v>
      </c>
      <c r="E236" s="38" t="s">
        <v>43</v>
      </c>
      <c r="F236" s="17" t="s">
        <v>1345</v>
      </c>
      <c r="G236" s="84" t="s">
        <v>976</v>
      </c>
      <c r="H236" s="17" t="s">
        <v>1346</v>
      </c>
      <c r="I236" s="17" t="s">
        <v>1347</v>
      </c>
      <c r="J236" s="107" t="s">
        <v>1350</v>
      </c>
      <c r="K236" s="85">
        <v>0</v>
      </c>
      <c r="L236" s="85">
        <v>0</v>
      </c>
      <c r="M236" s="85">
        <v>0</v>
      </c>
      <c r="N236" s="85">
        <v>0</v>
      </c>
      <c r="O236" s="30" t="s">
        <v>346</v>
      </c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5" customFormat="1" ht="172.95" customHeight="1" x14ac:dyDescent="0.3">
      <c r="A237" s="81">
        <v>210</v>
      </c>
      <c r="B237" s="16" t="str">
        <f t="shared" si="3"/>
        <v>Забайкальский
край</v>
      </c>
      <c r="C237" s="7" t="s">
        <v>98</v>
      </c>
      <c r="D237" s="17" t="s">
        <v>1343</v>
      </c>
      <c r="E237" s="38" t="s">
        <v>43</v>
      </c>
      <c r="F237" s="17" t="s">
        <v>1345</v>
      </c>
      <c r="G237" s="84" t="s">
        <v>976</v>
      </c>
      <c r="H237" s="17" t="s">
        <v>1346</v>
      </c>
      <c r="I237" s="92" t="s">
        <v>1348</v>
      </c>
      <c r="J237" s="107" t="s">
        <v>1351</v>
      </c>
      <c r="K237" s="85">
        <v>0</v>
      </c>
      <c r="L237" s="85">
        <v>0</v>
      </c>
      <c r="M237" s="85">
        <v>0</v>
      </c>
      <c r="N237" s="85">
        <v>0</v>
      </c>
      <c r="O237" s="30" t="s">
        <v>346</v>
      </c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5" customFormat="1" ht="172.95" customHeight="1" x14ac:dyDescent="0.3">
      <c r="A238" s="81">
        <v>211</v>
      </c>
      <c r="B238" s="16" t="str">
        <f t="shared" si="3"/>
        <v>Забайкальский
край</v>
      </c>
      <c r="C238" s="7" t="s">
        <v>98</v>
      </c>
      <c r="D238" s="17" t="s">
        <v>1344</v>
      </c>
      <c r="E238" s="38" t="s">
        <v>43</v>
      </c>
      <c r="F238" s="17" t="s">
        <v>1345</v>
      </c>
      <c r="G238" s="84" t="s">
        <v>976</v>
      </c>
      <c r="H238" s="17" t="s">
        <v>1346</v>
      </c>
      <c r="I238" s="17" t="s">
        <v>1349</v>
      </c>
      <c r="J238" s="107" t="s">
        <v>1352</v>
      </c>
      <c r="K238" s="85">
        <v>0</v>
      </c>
      <c r="L238" s="85">
        <v>0</v>
      </c>
      <c r="M238" s="85">
        <v>0</v>
      </c>
      <c r="N238" s="85">
        <v>0</v>
      </c>
      <c r="O238" s="30" t="s">
        <v>346</v>
      </c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5" customFormat="1" ht="172.95" customHeight="1" x14ac:dyDescent="0.3">
      <c r="A239" s="81">
        <v>212</v>
      </c>
      <c r="B239" s="16" t="str">
        <f t="shared" si="3"/>
        <v>Забайкальский
край</v>
      </c>
      <c r="C239" s="7" t="s">
        <v>98</v>
      </c>
      <c r="D239" s="17" t="s">
        <v>1353</v>
      </c>
      <c r="E239" s="38" t="s">
        <v>44</v>
      </c>
      <c r="F239" s="17" t="s">
        <v>111</v>
      </c>
      <c r="G239" s="84" t="s">
        <v>1356</v>
      </c>
      <c r="H239" s="17" t="s">
        <v>1361</v>
      </c>
      <c r="I239" s="17" t="s">
        <v>1363</v>
      </c>
      <c r="J239" s="107" t="s">
        <v>1364</v>
      </c>
      <c r="K239" s="85">
        <v>1</v>
      </c>
      <c r="L239" s="85">
        <v>22</v>
      </c>
      <c r="M239" s="85">
        <v>1</v>
      </c>
      <c r="N239" s="85">
        <v>0</v>
      </c>
      <c r="O239" s="30" t="s">
        <v>346</v>
      </c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5" customFormat="1" ht="172.95" customHeight="1" x14ac:dyDescent="0.3">
      <c r="A240" s="81">
        <v>213</v>
      </c>
      <c r="B240" s="16" t="str">
        <f t="shared" si="3"/>
        <v>Забайкальский
край</v>
      </c>
      <c r="C240" s="7" t="s">
        <v>98</v>
      </c>
      <c r="D240" s="17" t="s">
        <v>1354</v>
      </c>
      <c r="E240" s="38" t="s">
        <v>44</v>
      </c>
      <c r="F240" s="17" t="s">
        <v>111</v>
      </c>
      <c r="G240" s="84" t="s">
        <v>1356</v>
      </c>
      <c r="H240" s="17" t="s">
        <v>1361</v>
      </c>
      <c r="I240" s="17" t="s">
        <v>1360</v>
      </c>
      <c r="J240" s="107" t="s">
        <v>1362</v>
      </c>
      <c r="K240" s="85">
        <v>0</v>
      </c>
      <c r="L240" s="85">
        <v>0</v>
      </c>
      <c r="M240" s="85">
        <v>0</v>
      </c>
      <c r="N240" s="85">
        <v>0</v>
      </c>
      <c r="O240" s="30" t="s">
        <v>346</v>
      </c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5" customFormat="1" ht="172.95" customHeight="1" x14ac:dyDescent="0.3">
      <c r="A241" s="81">
        <v>214</v>
      </c>
      <c r="B241" s="16" t="str">
        <f t="shared" si="3"/>
        <v>Забайкальский
край</v>
      </c>
      <c r="C241" s="7" t="s">
        <v>98</v>
      </c>
      <c r="D241" s="17" t="s">
        <v>1355</v>
      </c>
      <c r="E241" s="38" t="s">
        <v>44</v>
      </c>
      <c r="F241" s="17" t="s">
        <v>111</v>
      </c>
      <c r="G241" s="84" t="s">
        <v>1356</v>
      </c>
      <c r="H241" s="17" t="s">
        <v>1358</v>
      </c>
      <c r="I241" s="17" t="s">
        <v>1359</v>
      </c>
      <c r="J241" s="107" t="s">
        <v>1357</v>
      </c>
      <c r="K241" s="85">
        <v>0</v>
      </c>
      <c r="L241" s="85">
        <v>0</v>
      </c>
      <c r="M241" s="85">
        <v>0</v>
      </c>
      <c r="N241" s="85">
        <v>0</v>
      </c>
      <c r="O241" s="30" t="s">
        <v>346</v>
      </c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5" customFormat="1" ht="172.95" customHeight="1" x14ac:dyDescent="0.3">
      <c r="A242" s="81">
        <v>215</v>
      </c>
      <c r="B242" s="16" t="str">
        <f t="shared" si="3"/>
        <v>Забайкальский
край</v>
      </c>
      <c r="C242" s="7" t="s">
        <v>98</v>
      </c>
      <c r="D242" s="17" t="s">
        <v>1365</v>
      </c>
      <c r="E242" s="38" t="s">
        <v>44</v>
      </c>
      <c r="F242" s="17" t="s">
        <v>1385</v>
      </c>
      <c r="G242" s="84" t="s">
        <v>1386</v>
      </c>
      <c r="H242" s="17" t="s">
        <v>1387</v>
      </c>
      <c r="I242" s="17" t="s">
        <v>1392</v>
      </c>
      <c r="J242" s="107" t="s">
        <v>1408</v>
      </c>
      <c r="K242" s="85">
        <v>0</v>
      </c>
      <c r="L242" s="85">
        <v>0</v>
      </c>
      <c r="M242" s="85">
        <v>0</v>
      </c>
      <c r="N242" s="85">
        <v>0</v>
      </c>
      <c r="O242" s="30" t="s">
        <v>346</v>
      </c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5" customFormat="1" ht="172.95" customHeight="1" x14ac:dyDescent="0.3">
      <c r="A243" s="81">
        <v>216</v>
      </c>
      <c r="B243" s="16" t="str">
        <f t="shared" si="3"/>
        <v>Забайкальский
край</v>
      </c>
      <c r="C243" s="7" t="s">
        <v>98</v>
      </c>
      <c r="D243" s="17" t="s">
        <v>1366</v>
      </c>
      <c r="E243" s="38" t="s">
        <v>44</v>
      </c>
      <c r="F243" s="17" t="s">
        <v>1385</v>
      </c>
      <c r="G243" s="84" t="s">
        <v>1386</v>
      </c>
      <c r="H243" s="17" t="s">
        <v>1387</v>
      </c>
      <c r="I243" s="108" t="s">
        <v>1393</v>
      </c>
      <c r="J243" s="107" t="s">
        <v>1409</v>
      </c>
      <c r="K243" s="85">
        <v>0</v>
      </c>
      <c r="L243" s="85">
        <v>0</v>
      </c>
      <c r="M243" s="85">
        <v>0</v>
      </c>
      <c r="N243" s="85">
        <v>0</v>
      </c>
      <c r="O243" s="30" t="s">
        <v>346</v>
      </c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5" customFormat="1" ht="172.95" customHeight="1" x14ac:dyDescent="0.3">
      <c r="A244" s="81">
        <v>217</v>
      </c>
      <c r="B244" s="16" t="str">
        <f t="shared" si="3"/>
        <v>Забайкальский
край</v>
      </c>
      <c r="C244" s="7" t="s">
        <v>98</v>
      </c>
      <c r="D244" s="17" t="s">
        <v>1367</v>
      </c>
      <c r="E244" s="38" t="s">
        <v>44</v>
      </c>
      <c r="F244" s="17" t="s">
        <v>1385</v>
      </c>
      <c r="G244" s="84" t="s">
        <v>1386</v>
      </c>
      <c r="H244" s="17" t="s">
        <v>1387</v>
      </c>
      <c r="I244" s="108" t="s">
        <v>1394</v>
      </c>
      <c r="J244" s="107" t="s">
        <v>1410</v>
      </c>
      <c r="K244" s="85">
        <v>0</v>
      </c>
      <c r="L244" s="85">
        <v>0</v>
      </c>
      <c r="M244" s="85">
        <v>0</v>
      </c>
      <c r="N244" s="85">
        <v>0</v>
      </c>
      <c r="O244" s="30" t="s">
        <v>346</v>
      </c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5" customFormat="1" ht="172.95" customHeight="1" x14ac:dyDescent="0.3">
      <c r="A245" s="81">
        <v>218</v>
      </c>
      <c r="B245" s="16" t="str">
        <f t="shared" si="3"/>
        <v>Забайкальский
край</v>
      </c>
      <c r="C245" s="7" t="s">
        <v>98</v>
      </c>
      <c r="D245" s="17" t="s">
        <v>1368</v>
      </c>
      <c r="E245" s="38" t="s">
        <v>44</v>
      </c>
      <c r="F245" s="17" t="s">
        <v>1385</v>
      </c>
      <c r="G245" s="84" t="s">
        <v>1386</v>
      </c>
      <c r="H245" s="17" t="s">
        <v>1387</v>
      </c>
      <c r="I245" s="17" t="s">
        <v>1395</v>
      </c>
      <c r="J245" s="107" t="s">
        <v>1411</v>
      </c>
      <c r="K245" s="85">
        <v>0</v>
      </c>
      <c r="L245" s="85">
        <v>0</v>
      </c>
      <c r="M245" s="85">
        <v>0</v>
      </c>
      <c r="N245" s="85">
        <v>0</v>
      </c>
      <c r="O245" s="30" t="s">
        <v>346</v>
      </c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5" customFormat="1" ht="172.95" customHeight="1" x14ac:dyDescent="0.3">
      <c r="A246" s="81">
        <v>219</v>
      </c>
      <c r="B246" s="16" t="str">
        <f t="shared" si="3"/>
        <v>Забайкальский
край</v>
      </c>
      <c r="C246" s="7" t="s">
        <v>98</v>
      </c>
      <c r="D246" s="17" t="s">
        <v>1369</v>
      </c>
      <c r="E246" s="38" t="s">
        <v>44</v>
      </c>
      <c r="F246" s="17" t="s">
        <v>1385</v>
      </c>
      <c r="G246" s="84" t="s">
        <v>1386</v>
      </c>
      <c r="H246" s="17" t="s">
        <v>1387</v>
      </c>
      <c r="I246" s="17" t="s">
        <v>1396</v>
      </c>
      <c r="J246" s="107" t="s">
        <v>1412</v>
      </c>
      <c r="K246" s="85">
        <v>0</v>
      </c>
      <c r="L246" s="85">
        <v>0</v>
      </c>
      <c r="M246" s="85">
        <v>0</v>
      </c>
      <c r="N246" s="85">
        <v>0</v>
      </c>
      <c r="O246" s="30" t="s">
        <v>346</v>
      </c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5" customFormat="1" ht="172.95" customHeight="1" x14ac:dyDescent="0.3">
      <c r="A247" s="81">
        <v>220</v>
      </c>
      <c r="B247" s="16" t="str">
        <f t="shared" si="3"/>
        <v>Забайкальский
край</v>
      </c>
      <c r="C247" s="7" t="s">
        <v>98</v>
      </c>
      <c r="D247" s="17" t="s">
        <v>1370</v>
      </c>
      <c r="E247" s="38" t="s">
        <v>44</v>
      </c>
      <c r="F247" s="17" t="s">
        <v>1385</v>
      </c>
      <c r="G247" s="84" t="s">
        <v>1386</v>
      </c>
      <c r="H247" s="17" t="s">
        <v>1387</v>
      </c>
      <c r="I247" s="17" t="s">
        <v>1397</v>
      </c>
      <c r="J247" s="107" t="s">
        <v>1413</v>
      </c>
      <c r="K247" s="85">
        <v>0</v>
      </c>
      <c r="L247" s="85">
        <v>0</v>
      </c>
      <c r="M247" s="85">
        <v>0</v>
      </c>
      <c r="N247" s="85">
        <v>0</v>
      </c>
      <c r="O247" s="30" t="s">
        <v>346</v>
      </c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5" customFormat="1" ht="172.95" customHeight="1" x14ac:dyDescent="0.3">
      <c r="A248" s="81">
        <v>221</v>
      </c>
      <c r="B248" s="16" t="str">
        <f t="shared" si="3"/>
        <v>Забайкальский
край</v>
      </c>
      <c r="C248" s="7" t="s">
        <v>98</v>
      </c>
      <c r="D248" s="17" t="s">
        <v>1371</v>
      </c>
      <c r="E248" s="38" t="s">
        <v>44</v>
      </c>
      <c r="F248" s="17" t="s">
        <v>1385</v>
      </c>
      <c r="G248" s="84" t="s">
        <v>1386</v>
      </c>
      <c r="H248" s="17" t="s">
        <v>1387</v>
      </c>
      <c r="I248" s="17" t="s">
        <v>1398</v>
      </c>
      <c r="J248" s="107" t="s">
        <v>1414</v>
      </c>
      <c r="K248" s="85">
        <v>0</v>
      </c>
      <c r="L248" s="85">
        <v>0</v>
      </c>
      <c r="M248" s="85">
        <v>0</v>
      </c>
      <c r="N248" s="85">
        <v>0</v>
      </c>
      <c r="O248" s="30">
        <v>0</v>
      </c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5" customFormat="1" ht="172.95" customHeight="1" x14ac:dyDescent="0.3">
      <c r="A249" s="81">
        <v>222</v>
      </c>
      <c r="B249" s="16" t="str">
        <f t="shared" si="3"/>
        <v>Забайкальский
край</v>
      </c>
      <c r="C249" s="7" t="s">
        <v>98</v>
      </c>
      <c r="D249" s="17" t="s">
        <v>1372</v>
      </c>
      <c r="E249" s="38" t="s">
        <v>44</v>
      </c>
      <c r="F249" s="17" t="s">
        <v>1385</v>
      </c>
      <c r="G249" s="84" t="s">
        <v>1386</v>
      </c>
      <c r="H249" s="17" t="s">
        <v>1387</v>
      </c>
      <c r="I249" s="17" t="s">
        <v>1399</v>
      </c>
      <c r="J249" s="107" t="s">
        <v>1415</v>
      </c>
      <c r="K249" s="85">
        <v>0</v>
      </c>
      <c r="L249" s="85">
        <v>0</v>
      </c>
      <c r="M249" s="85">
        <v>0</v>
      </c>
      <c r="N249" s="85">
        <v>0</v>
      </c>
      <c r="O249" s="30">
        <v>0</v>
      </c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5" customFormat="1" ht="172.95" customHeight="1" x14ac:dyDescent="0.3">
      <c r="A250" s="81">
        <v>223</v>
      </c>
      <c r="B250" s="16" t="str">
        <f t="shared" si="3"/>
        <v>Забайкальский
край</v>
      </c>
      <c r="C250" s="7" t="s">
        <v>98</v>
      </c>
      <c r="D250" s="17" t="s">
        <v>1373</v>
      </c>
      <c r="E250" s="38" t="s">
        <v>44</v>
      </c>
      <c r="F250" s="17" t="s">
        <v>1385</v>
      </c>
      <c r="G250" s="84" t="s">
        <v>1386</v>
      </c>
      <c r="H250" s="17" t="s">
        <v>1387</v>
      </c>
      <c r="I250" s="17" t="s">
        <v>1400</v>
      </c>
      <c r="J250" s="107" t="s">
        <v>1416</v>
      </c>
      <c r="K250" s="85">
        <v>0</v>
      </c>
      <c r="L250" s="85">
        <v>0</v>
      </c>
      <c r="M250" s="85">
        <v>0</v>
      </c>
      <c r="N250" s="85">
        <v>0</v>
      </c>
      <c r="O250" s="30">
        <v>0</v>
      </c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5" customFormat="1" ht="172.95" customHeight="1" x14ac:dyDescent="0.3">
      <c r="A251" s="81">
        <v>224</v>
      </c>
      <c r="B251" s="16" t="str">
        <f t="shared" si="3"/>
        <v>Забайкальский
край</v>
      </c>
      <c r="C251" s="7" t="s">
        <v>98</v>
      </c>
      <c r="D251" s="17" t="s">
        <v>1374</v>
      </c>
      <c r="E251" s="38" t="s">
        <v>44</v>
      </c>
      <c r="F251" s="17" t="s">
        <v>1385</v>
      </c>
      <c r="G251" s="84" t="s">
        <v>1386</v>
      </c>
      <c r="H251" s="17" t="s">
        <v>1387</v>
      </c>
      <c r="I251" s="17" t="s">
        <v>1401</v>
      </c>
      <c r="J251" s="107" t="s">
        <v>1417</v>
      </c>
      <c r="K251" s="85">
        <v>0</v>
      </c>
      <c r="L251" s="85">
        <v>0</v>
      </c>
      <c r="M251" s="85">
        <v>0</v>
      </c>
      <c r="N251" s="85">
        <v>0</v>
      </c>
      <c r="O251" s="30">
        <v>0</v>
      </c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5" customFormat="1" ht="172.95" customHeight="1" x14ac:dyDescent="0.3">
      <c r="A252" s="81">
        <v>225</v>
      </c>
      <c r="B252" s="16" t="str">
        <f t="shared" si="3"/>
        <v>Забайкальский
край</v>
      </c>
      <c r="C252" s="7" t="s">
        <v>98</v>
      </c>
      <c r="D252" s="17" t="s">
        <v>1375</v>
      </c>
      <c r="E252" s="38" t="s">
        <v>44</v>
      </c>
      <c r="F252" s="17" t="s">
        <v>1385</v>
      </c>
      <c r="G252" s="84" t="s">
        <v>1386</v>
      </c>
      <c r="H252" s="17" t="s">
        <v>1387</v>
      </c>
      <c r="I252" s="17" t="s">
        <v>1402</v>
      </c>
      <c r="J252" s="107" t="s">
        <v>1418</v>
      </c>
      <c r="K252" s="85">
        <v>0</v>
      </c>
      <c r="L252" s="85">
        <v>0</v>
      </c>
      <c r="M252" s="85">
        <v>0</v>
      </c>
      <c r="N252" s="85">
        <v>0</v>
      </c>
      <c r="O252" s="30">
        <v>0</v>
      </c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5" customFormat="1" ht="172.95" customHeight="1" x14ac:dyDescent="0.3">
      <c r="A253" s="81">
        <v>226</v>
      </c>
      <c r="B253" s="16" t="str">
        <f t="shared" si="3"/>
        <v>Забайкальский
край</v>
      </c>
      <c r="C253" s="7" t="s">
        <v>98</v>
      </c>
      <c r="D253" s="17" t="s">
        <v>1376</v>
      </c>
      <c r="E253" s="38" t="s">
        <v>44</v>
      </c>
      <c r="F253" s="17" t="s">
        <v>1385</v>
      </c>
      <c r="G253" s="84" t="s">
        <v>1386</v>
      </c>
      <c r="H253" s="17" t="s">
        <v>1387</v>
      </c>
      <c r="I253" s="17" t="s">
        <v>1403</v>
      </c>
      <c r="J253" s="107" t="s">
        <v>1419</v>
      </c>
      <c r="K253" s="85">
        <v>0</v>
      </c>
      <c r="L253" s="85">
        <v>0</v>
      </c>
      <c r="M253" s="85">
        <v>0</v>
      </c>
      <c r="N253" s="85">
        <v>0</v>
      </c>
      <c r="O253" s="30">
        <v>0</v>
      </c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5" customFormat="1" ht="172.95" customHeight="1" x14ac:dyDescent="0.3">
      <c r="A254" s="81">
        <v>227</v>
      </c>
      <c r="B254" s="16" t="str">
        <f t="shared" si="3"/>
        <v>Забайкальский
край</v>
      </c>
      <c r="C254" s="7" t="s">
        <v>98</v>
      </c>
      <c r="D254" s="17" t="s">
        <v>1377</v>
      </c>
      <c r="E254" s="38" t="s">
        <v>44</v>
      </c>
      <c r="F254" s="17" t="s">
        <v>1385</v>
      </c>
      <c r="G254" s="84" t="s">
        <v>1386</v>
      </c>
      <c r="H254" s="17" t="s">
        <v>1387</v>
      </c>
      <c r="I254" s="17" t="s">
        <v>1404</v>
      </c>
      <c r="J254" s="107" t="s">
        <v>1420</v>
      </c>
      <c r="K254" s="85">
        <v>0</v>
      </c>
      <c r="L254" s="85">
        <v>0</v>
      </c>
      <c r="M254" s="85">
        <v>0</v>
      </c>
      <c r="N254" s="85">
        <v>0</v>
      </c>
      <c r="O254" s="30">
        <v>0</v>
      </c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5" customFormat="1" ht="172.95" customHeight="1" x14ac:dyDescent="0.3">
      <c r="A255" s="81">
        <v>228</v>
      </c>
      <c r="B255" s="16" t="str">
        <f t="shared" si="3"/>
        <v>Забайкальский
край</v>
      </c>
      <c r="C255" s="7" t="s">
        <v>98</v>
      </c>
      <c r="D255" s="17" t="s">
        <v>1378</v>
      </c>
      <c r="E255" s="38" t="s">
        <v>44</v>
      </c>
      <c r="F255" s="17" t="s">
        <v>1385</v>
      </c>
      <c r="G255" s="84" t="s">
        <v>1386</v>
      </c>
      <c r="H255" s="17" t="s">
        <v>1387</v>
      </c>
      <c r="I255" s="17" t="s">
        <v>1405</v>
      </c>
      <c r="J255" s="107" t="s">
        <v>1421</v>
      </c>
      <c r="K255" s="85">
        <v>0</v>
      </c>
      <c r="L255" s="85">
        <v>0</v>
      </c>
      <c r="M255" s="85">
        <v>0</v>
      </c>
      <c r="N255" s="85">
        <v>0</v>
      </c>
      <c r="O255" s="30">
        <v>0</v>
      </c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5" customFormat="1" ht="172.95" customHeight="1" x14ac:dyDescent="0.3">
      <c r="A256" s="81">
        <v>229</v>
      </c>
      <c r="B256" s="16" t="str">
        <f t="shared" si="3"/>
        <v>Забайкальский
край</v>
      </c>
      <c r="C256" s="7" t="s">
        <v>98</v>
      </c>
      <c r="D256" s="17" t="s">
        <v>1379</v>
      </c>
      <c r="E256" s="38" t="s">
        <v>44</v>
      </c>
      <c r="F256" s="17" t="s">
        <v>1385</v>
      </c>
      <c r="G256" s="84" t="s">
        <v>1386</v>
      </c>
      <c r="H256" s="17" t="s">
        <v>1387</v>
      </c>
      <c r="I256" s="17" t="s">
        <v>1406</v>
      </c>
      <c r="J256" s="107" t="s">
        <v>1422</v>
      </c>
      <c r="K256" s="85">
        <v>0</v>
      </c>
      <c r="L256" s="85">
        <v>0</v>
      </c>
      <c r="M256" s="85">
        <v>0</v>
      </c>
      <c r="N256" s="85">
        <v>0</v>
      </c>
      <c r="O256" s="30">
        <v>0</v>
      </c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5" customFormat="1" ht="172.95" customHeight="1" x14ac:dyDescent="0.3">
      <c r="A257" s="81">
        <v>230</v>
      </c>
      <c r="B257" s="16" t="str">
        <f t="shared" si="3"/>
        <v>Забайкальский
край</v>
      </c>
      <c r="C257" s="7" t="s">
        <v>98</v>
      </c>
      <c r="D257" s="17" t="s">
        <v>1380</v>
      </c>
      <c r="E257" s="38" t="s">
        <v>44</v>
      </c>
      <c r="F257" s="17" t="s">
        <v>1385</v>
      </c>
      <c r="G257" s="84" t="s">
        <v>1386</v>
      </c>
      <c r="H257" s="17" t="s">
        <v>1387</v>
      </c>
      <c r="I257" s="17" t="s">
        <v>1407</v>
      </c>
      <c r="J257" s="107" t="s">
        <v>1423</v>
      </c>
      <c r="K257" s="85">
        <v>0</v>
      </c>
      <c r="L257" s="85">
        <v>0</v>
      </c>
      <c r="M257" s="85">
        <v>0</v>
      </c>
      <c r="N257" s="85">
        <v>0</v>
      </c>
      <c r="O257" s="30">
        <v>0</v>
      </c>
      <c r="P257" t="e">
        <f>+Q257:PP257</f>
        <v>#VALUE!</v>
      </c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5" customFormat="1" ht="172.95" customHeight="1" x14ac:dyDescent="0.3">
      <c r="A258" s="81">
        <v>231</v>
      </c>
      <c r="B258" s="109" t="s">
        <v>97</v>
      </c>
      <c r="C258" s="7" t="s">
        <v>98</v>
      </c>
      <c r="D258" s="17" t="s">
        <v>1381</v>
      </c>
      <c r="E258" s="38" t="s">
        <v>44</v>
      </c>
      <c r="F258" s="17" t="s">
        <v>1385</v>
      </c>
      <c r="G258" s="84" t="s">
        <v>1386</v>
      </c>
      <c r="H258" s="17" t="s">
        <v>1387</v>
      </c>
      <c r="I258" s="17" t="s">
        <v>1388</v>
      </c>
      <c r="J258" s="107" t="s">
        <v>1424</v>
      </c>
      <c r="K258" s="85">
        <v>0</v>
      </c>
      <c r="L258" s="85">
        <v>0</v>
      </c>
      <c r="M258" s="85">
        <v>0</v>
      </c>
      <c r="N258" s="85">
        <v>0</v>
      </c>
      <c r="O258" s="30">
        <v>0</v>
      </c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5" customFormat="1" ht="172.95" customHeight="1" x14ac:dyDescent="0.3">
      <c r="A259" s="81">
        <v>232</v>
      </c>
      <c r="B259" s="109" t="s">
        <v>97</v>
      </c>
      <c r="C259" s="7" t="s">
        <v>98</v>
      </c>
      <c r="D259" s="17" t="s">
        <v>1382</v>
      </c>
      <c r="E259" s="38" t="s">
        <v>44</v>
      </c>
      <c r="F259" s="17" t="s">
        <v>1385</v>
      </c>
      <c r="G259" s="84" t="s">
        <v>1386</v>
      </c>
      <c r="H259" s="17" t="s">
        <v>1387</v>
      </c>
      <c r="I259" s="17" t="s">
        <v>1389</v>
      </c>
      <c r="J259" s="107" t="s">
        <v>1425</v>
      </c>
      <c r="K259" s="85">
        <v>0</v>
      </c>
      <c r="L259" s="85">
        <v>0</v>
      </c>
      <c r="M259" s="85">
        <v>0</v>
      </c>
      <c r="N259" s="85">
        <v>0</v>
      </c>
      <c r="O259" s="30">
        <v>0</v>
      </c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5" customFormat="1" ht="172.95" customHeight="1" x14ac:dyDescent="0.3">
      <c r="A260" s="81">
        <v>233</v>
      </c>
      <c r="B260" s="109" t="s">
        <v>97</v>
      </c>
      <c r="C260" s="7" t="s">
        <v>98</v>
      </c>
      <c r="D260" s="17" t="s">
        <v>1383</v>
      </c>
      <c r="E260" s="38" t="s">
        <v>44</v>
      </c>
      <c r="F260" s="17" t="s">
        <v>1385</v>
      </c>
      <c r="G260" s="84" t="s">
        <v>1386</v>
      </c>
      <c r="H260" s="17" t="s">
        <v>1387</v>
      </c>
      <c r="I260" s="17" t="s">
        <v>1390</v>
      </c>
      <c r="J260" s="107" t="s">
        <v>1426</v>
      </c>
      <c r="K260" s="85">
        <v>0</v>
      </c>
      <c r="L260" s="85">
        <v>0</v>
      </c>
      <c r="M260" s="85">
        <v>0</v>
      </c>
      <c r="N260" s="85">
        <v>0</v>
      </c>
      <c r="O260" s="30">
        <v>0</v>
      </c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5" customFormat="1" ht="172.95" customHeight="1" x14ac:dyDescent="0.3">
      <c r="A261" s="81">
        <v>234</v>
      </c>
      <c r="B261" s="109" t="s">
        <v>97</v>
      </c>
      <c r="C261" s="7" t="s">
        <v>98</v>
      </c>
      <c r="D261" s="17" t="s">
        <v>1384</v>
      </c>
      <c r="E261" s="38" t="s">
        <v>44</v>
      </c>
      <c r="F261" s="17" t="s">
        <v>1385</v>
      </c>
      <c r="G261" s="84" t="s">
        <v>1386</v>
      </c>
      <c r="H261" s="17" t="s">
        <v>1387</v>
      </c>
      <c r="I261" s="17" t="s">
        <v>1391</v>
      </c>
      <c r="J261" s="107" t="s">
        <v>1427</v>
      </c>
      <c r="K261" s="85">
        <v>0</v>
      </c>
      <c r="L261" s="85">
        <v>0</v>
      </c>
      <c r="M261" s="85">
        <v>0</v>
      </c>
      <c r="N261" s="85">
        <v>0</v>
      </c>
      <c r="O261" s="30">
        <v>0</v>
      </c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5" customFormat="1" ht="172.95" customHeight="1" x14ac:dyDescent="0.3">
      <c r="A262" s="81">
        <v>235</v>
      </c>
      <c r="B262" s="109" t="s">
        <v>97</v>
      </c>
      <c r="C262" s="7" t="s">
        <v>98</v>
      </c>
      <c r="D262" s="17" t="s">
        <v>1430</v>
      </c>
      <c r="E262" s="38" t="s">
        <v>43</v>
      </c>
      <c r="F262" s="17" t="s">
        <v>1431</v>
      </c>
      <c r="G262" s="84"/>
      <c r="H262" s="17" t="s">
        <v>1432</v>
      </c>
      <c r="I262" s="17" t="s">
        <v>1433</v>
      </c>
      <c r="J262" s="107" t="s">
        <v>1436</v>
      </c>
      <c r="K262" s="85">
        <v>0</v>
      </c>
      <c r="L262" s="85">
        <v>0</v>
      </c>
      <c r="M262" s="85">
        <v>0</v>
      </c>
      <c r="N262" s="85">
        <v>0</v>
      </c>
      <c r="O262" s="30">
        <v>0</v>
      </c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5" customFormat="1" ht="172.95" customHeight="1" x14ac:dyDescent="0.3">
      <c r="A263" s="81">
        <v>236</v>
      </c>
      <c r="B263" s="109" t="s">
        <v>97</v>
      </c>
      <c r="C263" s="7" t="s">
        <v>98</v>
      </c>
      <c r="D263" s="92" t="s">
        <v>1428</v>
      </c>
      <c r="E263" s="38" t="s">
        <v>43</v>
      </c>
      <c r="F263" s="17" t="s">
        <v>1431</v>
      </c>
      <c r="G263" s="84"/>
      <c r="H263" s="145" t="s">
        <v>1432</v>
      </c>
      <c r="I263" s="17" t="s">
        <v>1434</v>
      </c>
      <c r="J263" s="146" t="s">
        <v>1437</v>
      </c>
      <c r="K263" s="85">
        <v>0</v>
      </c>
      <c r="L263" s="85">
        <v>0</v>
      </c>
      <c r="M263" s="85">
        <v>0</v>
      </c>
      <c r="N263" s="85">
        <v>0</v>
      </c>
      <c r="O263" s="30">
        <v>0</v>
      </c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5" customFormat="1" ht="172.95" customHeight="1" x14ac:dyDescent="0.3">
      <c r="A264" s="81">
        <v>237</v>
      </c>
      <c r="B264" s="109" t="s">
        <v>97</v>
      </c>
      <c r="C264" s="7" t="s">
        <v>98</v>
      </c>
      <c r="D264" s="17" t="s">
        <v>1429</v>
      </c>
      <c r="E264" s="38" t="s">
        <v>43</v>
      </c>
      <c r="F264" s="17" t="s">
        <v>1431</v>
      </c>
      <c r="G264" s="84"/>
      <c r="H264" s="145" t="s">
        <v>1432</v>
      </c>
      <c r="I264" s="17" t="s">
        <v>1435</v>
      </c>
      <c r="J264" s="146" t="s">
        <v>1438</v>
      </c>
      <c r="K264" s="85">
        <v>0</v>
      </c>
      <c r="L264" s="85">
        <v>0</v>
      </c>
      <c r="M264" s="85">
        <v>0</v>
      </c>
      <c r="N264" s="85">
        <v>0</v>
      </c>
      <c r="O264" s="30">
        <v>0</v>
      </c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5" customFormat="1" ht="172.95" customHeight="1" x14ac:dyDescent="0.3">
      <c r="A265" s="81">
        <v>238</v>
      </c>
      <c r="B265" s="109" t="s">
        <v>97</v>
      </c>
      <c r="C265" s="49" t="s">
        <v>98</v>
      </c>
      <c r="D265" s="17" t="s">
        <v>1449</v>
      </c>
      <c r="E265" s="38" t="s">
        <v>44</v>
      </c>
      <c r="F265" s="17" t="s">
        <v>111</v>
      </c>
      <c r="G265" s="84"/>
      <c r="H265" s="145" t="s">
        <v>1450</v>
      </c>
      <c r="I265" s="17" t="s">
        <v>1451</v>
      </c>
      <c r="J265" s="146" t="s">
        <v>1452</v>
      </c>
      <c r="K265" s="85">
        <v>0</v>
      </c>
      <c r="L265" s="85">
        <v>0</v>
      </c>
      <c r="M265" s="85">
        <v>0</v>
      </c>
      <c r="N265" s="85">
        <v>0</v>
      </c>
      <c r="O265" s="30">
        <v>0</v>
      </c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5" customFormat="1" ht="172.95" customHeight="1" x14ac:dyDescent="0.3">
      <c r="A266" s="81">
        <v>239</v>
      </c>
      <c r="B266" s="109" t="s">
        <v>97</v>
      </c>
      <c r="C266" s="49" t="s">
        <v>98</v>
      </c>
      <c r="D266" s="17" t="s">
        <v>1453</v>
      </c>
      <c r="E266" s="38" t="s">
        <v>44</v>
      </c>
      <c r="F266" s="17" t="s">
        <v>1157</v>
      </c>
      <c r="G266" s="84"/>
      <c r="H266" s="145" t="s">
        <v>1455</v>
      </c>
      <c r="I266" s="17" t="s">
        <v>1454</v>
      </c>
      <c r="J266" s="146" t="s">
        <v>1456</v>
      </c>
      <c r="K266" s="85">
        <v>0</v>
      </c>
      <c r="L266" s="85">
        <v>0</v>
      </c>
      <c r="M266" s="85">
        <v>0</v>
      </c>
      <c r="N266" s="85">
        <v>0</v>
      </c>
      <c r="O266" s="30">
        <v>0</v>
      </c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5" customFormat="1" ht="172.95" customHeight="1" x14ac:dyDescent="0.3">
      <c r="A267" s="81">
        <v>240</v>
      </c>
      <c r="B267" s="109" t="s">
        <v>97</v>
      </c>
      <c r="C267" s="49" t="s">
        <v>98</v>
      </c>
      <c r="D267" s="17" t="s">
        <v>1457</v>
      </c>
      <c r="E267" s="38" t="s">
        <v>44</v>
      </c>
      <c r="F267" s="17" t="s">
        <v>1157</v>
      </c>
      <c r="G267" s="84"/>
      <c r="H267" s="145" t="s">
        <v>1455</v>
      </c>
      <c r="I267" s="7" t="s">
        <v>1458</v>
      </c>
      <c r="J267" s="146" t="s">
        <v>1459</v>
      </c>
      <c r="K267" s="85">
        <v>0</v>
      </c>
      <c r="L267" s="85">
        <v>0</v>
      </c>
      <c r="M267" s="85">
        <v>0</v>
      </c>
      <c r="N267" s="85">
        <v>0</v>
      </c>
      <c r="O267" s="30">
        <v>0</v>
      </c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5" customFormat="1" ht="172.95" customHeight="1" x14ac:dyDescent="0.3">
      <c r="A268" s="81">
        <v>241</v>
      </c>
      <c r="B268" s="109" t="s">
        <v>97</v>
      </c>
      <c r="C268" s="49" t="s">
        <v>98</v>
      </c>
      <c r="D268" s="17" t="s">
        <v>1460</v>
      </c>
      <c r="E268" s="38" t="s">
        <v>44</v>
      </c>
      <c r="F268" s="17" t="s">
        <v>1157</v>
      </c>
      <c r="G268" s="84"/>
      <c r="H268" s="145" t="s">
        <v>1455</v>
      </c>
      <c r="I268" s="7" t="s">
        <v>1461</v>
      </c>
      <c r="J268" s="146" t="s">
        <v>1462</v>
      </c>
      <c r="K268" s="85">
        <v>0</v>
      </c>
      <c r="L268" s="85">
        <v>0</v>
      </c>
      <c r="M268" s="85">
        <v>0</v>
      </c>
      <c r="N268" s="85">
        <v>0</v>
      </c>
      <c r="O268" s="30">
        <v>0</v>
      </c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5" customFormat="1" ht="172.95" customHeight="1" x14ac:dyDescent="0.3">
      <c r="A269" s="81">
        <v>242</v>
      </c>
      <c r="B269" s="109" t="s">
        <v>97</v>
      </c>
      <c r="C269" s="49" t="s">
        <v>98</v>
      </c>
      <c r="D269" s="17" t="s">
        <v>1465</v>
      </c>
      <c r="E269" s="38" t="s">
        <v>44</v>
      </c>
      <c r="F269" s="17" t="s">
        <v>1157</v>
      </c>
      <c r="G269" s="84"/>
      <c r="H269" s="145" t="s">
        <v>1455</v>
      </c>
      <c r="I269" s="7" t="s">
        <v>1463</v>
      </c>
      <c r="J269" s="146" t="s">
        <v>1464</v>
      </c>
      <c r="K269" s="85">
        <v>0</v>
      </c>
      <c r="L269" s="85">
        <v>0</v>
      </c>
      <c r="M269" s="85">
        <v>0</v>
      </c>
      <c r="N269" s="85">
        <v>0</v>
      </c>
      <c r="O269" s="30">
        <v>0</v>
      </c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5" customFormat="1" ht="172.95" customHeight="1" x14ac:dyDescent="0.3">
      <c r="A270" s="81">
        <v>243</v>
      </c>
      <c r="B270" s="109" t="s">
        <v>97</v>
      </c>
      <c r="C270" s="49" t="s">
        <v>98</v>
      </c>
      <c r="D270" s="17" t="s">
        <v>1466</v>
      </c>
      <c r="E270" s="38" t="s">
        <v>44</v>
      </c>
      <c r="F270" s="17" t="s">
        <v>1157</v>
      </c>
      <c r="G270" s="84"/>
      <c r="H270" s="145" t="s">
        <v>1455</v>
      </c>
      <c r="I270" s="7" t="s">
        <v>1467</v>
      </c>
      <c r="J270" s="146" t="s">
        <v>1468</v>
      </c>
      <c r="K270" s="85">
        <v>0</v>
      </c>
      <c r="L270" s="85">
        <v>0</v>
      </c>
      <c r="M270" s="85">
        <v>0</v>
      </c>
      <c r="N270" s="85">
        <v>0</v>
      </c>
      <c r="O270" s="30">
        <v>0</v>
      </c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5" customFormat="1" ht="172.95" customHeight="1" x14ac:dyDescent="0.3">
      <c r="A271" s="81">
        <v>244</v>
      </c>
      <c r="B271" s="109" t="s">
        <v>97</v>
      </c>
      <c r="C271" s="49" t="s">
        <v>98</v>
      </c>
      <c r="D271" s="17" t="s">
        <v>1469</v>
      </c>
      <c r="E271" s="38" t="s">
        <v>44</v>
      </c>
      <c r="F271" s="17" t="s">
        <v>1157</v>
      </c>
      <c r="G271" s="84"/>
      <c r="H271" s="145" t="s">
        <v>1455</v>
      </c>
      <c r="I271" s="7" t="s">
        <v>1472</v>
      </c>
      <c r="J271" s="146" t="s">
        <v>1470</v>
      </c>
      <c r="K271" s="85">
        <v>0</v>
      </c>
      <c r="L271" s="85">
        <v>0</v>
      </c>
      <c r="M271" s="85">
        <v>0</v>
      </c>
      <c r="N271" s="85">
        <v>0</v>
      </c>
      <c r="O271" s="30">
        <v>0</v>
      </c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5" customFormat="1" ht="172.95" customHeight="1" x14ac:dyDescent="0.3">
      <c r="A272" s="81">
        <v>245</v>
      </c>
      <c r="B272" s="109" t="s">
        <v>97</v>
      </c>
      <c r="C272" s="49" t="s">
        <v>98</v>
      </c>
      <c r="D272" s="17" t="s">
        <v>1471</v>
      </c>
      <c r="E272" s="38" t="s">
        <v>44</v>
      </c>
      <c r="F272" s="17" t="s">
        <v>1157</v>
      </c>
      <c r="G272" s="84"/>
      <c r="H272" s="145" t="s">
        <v>1455</v>
      </c>
      <c r="I272" s="7" t="s">
        <v>1475</v>
      </c>
      <c r="J272" s="146" t="s">
        <v>1473</v>
      </c>
      <c r="K272" s="85">
        <v>0</v>
      </c>
      <c r="L272" s="85">
        <v>0</v>
      </c>
      <c r="M272" s="85">
        <v>0</v>
      </c>
      <c r="N272" s="85">
        <v>0</v>
      </c>
      <c r="O272" s="30">
        <v>0</v>
      </c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71" customFormat="1" ht="172.95" customHeight="1" x14ac:dyDescent="0.3">
      <c r="A273" s="81">
        <v>246</v>
      </c>
      <c r="B273" s="147" t="s">
        <v>97</v>
      </c>
      <c r="C273" s="64" t="s">
        <v>98</v>
      </c>
      <c r="D273" s="65" t="s">
        <v>1474</v>
      </c>
      <c r="E273" s="84" t="s">
        <v>44</v>
      </c>
      <c r="F273" s="65" t="s">
        <v>1157</v>
      </c>
      <c r="G273" s="84"/>
      <c r="H273" s="148" t="s">
        <v>1455</v>
      </c>
      <c r="I273" s="67" t="s">
        <v>1477</v>
      </c>
      <c r="J273" s="149" t="s">
        <v>1476</v>
      </c>
      <c r="K273" s="85">
        <v>0</v>
      </c>
      <c r="L273" s="85">
        <v>0</v>
      </c>
      <c r="M273" s="85">
        <v>0</v>
      </c>
      <c r="N273" s="85">
        <v>0</v>
      </c>
      <c r="O273" s="85">
        <v>0</v>
      </c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</row>
    <row r="274" spans="1:41" s="5" customFormat="1" ht="172.95" customHeight="1" x14ac:dyDescent="0.3">
      <c r="A274" s="81">
        <v>247</v>
      </c>
      <c r="B274" s="109" t="s">
        <v>97</v>
      </c>
      <c r="C274" s="49" t="s">
        <v>98</v>
      </c>
      <c r="D274" s="17" t="s">
        <v>1478</v>
      </c>
      <c r="E274" s="38" t="s">
        <v>44</v>
      </c>
      <c r="F274" s="17" t="s">
        <v>1479</v>
      </c>
      <c r="G274" s="84"/>
      <c r="H274" s="17" t="s">
        <v>1480</v>
      </c>
      <c r="I274" s="17" t="s">
        <v>1481</v>
      </c>
      <c r="J274" s="85" t="s">
        <v>1482</v>
      </c>
      <c r="K274" s="85">
        <v>0</v>
      </c>
      <c r="L274" s="85">
        <v>0</v>
      </c>
      <c r="M274" s="85">
        <v>0</v>
      </c>
      <c r="N274" s="85">
        <v>0</v>
      </c>
      <c r="O274" s="30">
        <v>0</v>
      </c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5" customFormat="1" ht="172.95" customHeight="1" x14ac:dyDescent="0.3">
      <c r="A275" s="81">
        <v>248</v>
      </c>
      <c r="B275" s="109" t="s">
        <v>97</v>
      </c>
      <c r="C275" s="49" t="s">
        <v>98</v>
      </c>
      <c r="D275" s="17" t="s">
        <v>1483</v>
      </c>
      <c r="E275" s="38" t="s">
        <v>44</v>
      </c>
      <c r="F275" s="17" t="s">
        <v>1157</v>
      </c>
      <c r="G275" s="84"/>
      <c r="H275" s="145" t="s">
        <v>1455</v>
      </c>
      <c r="I275" s="17" t="s">
        <v>1501</v>
      </c>
      <c r="J275" s="107" t="s">
        <v>1492</v>
      </c>
      <c r="K275" s="85">
        <v>0</v>
      </c>
      <c r="L275" s="85">
        <v>0</v>
      </c>
      <c r="M275" s="85">
        <v>0</v>
      </c>
      <c r="N275" s="85">
        <v>0</v>
      </c>
      <c r="O275" s="30">
        <v>0</v>
      </c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5" customFormat="1" ht="172.95" customHeight="1" x14ac:dyDescent="0.3">
      <c r="A276" s="81">
        <v>249</v>
      </c>
      <c r="B276" s="109" t="s">
        <v>97</v>
      </c>
      <c r="C276" s="49" t="s">
        <v>98</v>
      </c>
      <c r="D276" s="17" t="s">
        <v>1484</v>
      </c>
      <c r="E276" s="38" t="s">
        <v>44</v>
      </c>
      <c r="F276" s="17" t="s">
        <v>1157</v>
      </c>
      <c r="G276" s="84"/>
      <c r="H276" s="145" t="s">
        <v>1455</v>
      </c>
      <c r="I276" s="17" t="s">
        <v>1502</v>
      </c>
      <c r="J276" s="107" t="s">
        <v>1495</v>
      </c>
      <c r="K276" s="85">
        <v>0</v>
      </c>
      <c r="L276" s="85">
        <v>0</v>
      </c>
      <c r="M276" s="85">
        <v>0</v>
      </c>
      <c r="N276" s="85">
        <v>0</v>
      </c>
      <c r="O276" s="30">
        <v>0</v>
      </c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5" customFormat="1" ht="172.95" customHeight="1" x14ac:dyDescent="0.3">
      <c r="A277" s="81">
        <v>250</v>
      </c>
      <c r="B277" s="109" t="s">
        <v>97</v>
      </c>
      <c r="C277" s="49" t="s">
        <v>98</v>
      </c>
      <c r="D277" s="17" t="s">
        <v>1485</v>
      </c>
      <c r="E277" s="38" t="s">
        <v>44</v>
      </c>
      <c r="F277" s="17" t="s">
        <v>1157</v>
      </c>
      <c r="G277" s="84"/>
      <c r="H277" s="145" t="s">
        <v>1455</v>
      </c>
      <c r="I277" s="17" t="s">
        <v>1503</v>
      </c>
      <c r="J277" s="107" t="s">
        <v>1494</v>
      </c>
      <c r="K277" s="85">
        <v>0</v>
      </c>
      <c r="L277" s="85">
        <v>0</v>
      </c>
      <c r="M277" s="85">
        <v>0</v>
      </c>
      <c r="N277" s="85">
        <v>0</v>
      </c>
      <c r="O277" s="30">
        <v>0</v>
      </c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5" customFormat="1" ht="172.95" customHeight="1" x14ac:dyDescent="0.3">
      <c r="A278" s="81">
        <v>251</v>
      </c>
      <c r="B278" s="109" t="s">
        <v>97</v>
      </c>
      <c r="C278" s="49" t="s">
        <v>98</v>
      </c>
      <c r="D278" s="17" t="s">
        <v>1486</v>
      </c>
      <c r="E278" s="38" t="s">
        <v>44</v>
      </c>
      <c r="F278" s="17" t="s">
        <v>1157</v>
      </c>
      <c r="G278" s="84"/>
      <c r="H278" s="145" t="s">
        <v>1455</v>
      </c>
      <c r="I278" s="17" t="s">
        <v>1504</v>
      </c>
      <c r="J278" s="107" t="s">
        <v>1493</v>
      </c>
      <c r="K278" s="85">
        <v>0</v>
      </c>
      <c r="L278" s="85">
        <v>0</v>
      </c>
      <c r="M278" s="85">
        <v>0</v>
      </c>
      <c r="N278" s="85">
        <v>0</v>
      </c>
      <c r="O278" s="30">
        <v>0</v>
      </c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5" customFormat="1" ht="172.95" customHeight="1" x14ac:dyDescent="0.3">
      <c r="A279" s="81">
        <v>252</v>
      </c>
      <c r="B279" s="109" t="s">
        <v>97</v>
      </c>
      <c r="C279" s="49" t="s">
        <v>98</v>
      </c>
      <c r="D279" s="17" t="s">
        <v>1487</v>
      </c>
      <c r="E279" s="38" t="s">
        <v>44</v>
      </c>
      <c r="F279" s="17" t="s">
        <v>1157</v>
      </c>
      <c r="G279" s="84"/>
      <c r="H279" s="145" t="s">
        <v>1455</v>
      </c>
      <c r="I279" s="17" t="s">
        <v>1505</v>
      </c>
      <c r="J279" s="107" t="s">
        <v>1496</v>
      </c>
      <c r="K279" s="85">
        <v>0</v>
      </c>
      <c r="L279" s="85">
        <v>0</v>
      </c>
      <c r="M279" s="85">
        <v>0</v>
      </c>
      <c r="N279" s="85">
        <v>0</v>
      </c>
      <c r="O279" s="30">
        <v>0</v>
      </c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5" customFormat="1" ht="172.95" customHeight="1" x14ac:dyDescent="0.3">
      <c r="A280" s="81">
        <v>253</v>
      </c>
      <c r="B280" s="109" t="s">
        <v>97</v>
      </c>
      <c r="C280" s="49" t="s">
        <v>98</v>
      </c>
      <c r="D280" s="17" t="s">
        <v>1491</v>
      </c>
      <c r="E280" s="38" t="s">
        <v>44</v>
      </c>
      <c r="F280" s="17" t="s">
        <v>1157</v>
      </c>
      <c r="G280" s="84"/>
      <c r="H280" s="145" t="s">
        <v>1455</v>
      </c>
      <c r="I280" s="17" t="s">
        <v>1506</v>
      </c>
      <c r="J280" s="107" t="s">
        <v>1500</v>
      </c>
      <c r="K280" s="85">
        <v>0</v>
      </c>
      <c r="L280" s="85">
        <v>0</v>
      </c>
      <c r="M280" s="85">
        <v>0</v>
      </c>
      <c r="N280" s="85">
        <v>0</v>
      </c>
      <c r="O280" s="30">
        <v>0</v>
      </c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5" customFormat="1" ht="172.95" customHeight="1" x14ac:dyDescent="0.3">
      <c r="A281" s="81">
        <v>254</v>
      </c>
      <c r="B281" s="109" t="s">
        <v>97</v>
      </c>
      <c r="C281" s="49" t="s">
        <v>98</v>
      </c>
      <c r="D281" s="17" t="s">
        <v>1490</v>
      </c>
      <c r="E281" s="38" t="s">
        <v>44</v>
      </c>
      <c r="F281" s="17" t="s">
        <v>1157</v>
      </c>
      <c r="G281" s="84"/>
      <c r="H281" s="145" t="s">
        <v>1455</v>
      </c>
      <c r="I281" s="17" t="s">
        <v>1507</v>
      </c>
      <c r="J281" s="107" t="s">
        <v>1499</v>
      </c>
      <c r="K281" s="85">
        <v>0</v>
      </c>
      <c r="L281" s="85">
        <v>0</v>
      </c>
      <c r="M281" s="85">
        <v>0</v>
      </c>
      <c r="N281" s="85">
        <v>0</v>
      </c>
      <c r="O281" s="30">
        <v>0</v>
      </c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5" customFormat="1" ht="172.95" customHeight="1" x14ac:dyDescent="0.3">
      <c r="A282" s="81">
        <v>255</v>
      </c>
      <c r="B282" s="109" t="s">
        <v>97</v>
      </c>
      <c r="C282" s="49" t="s">
        <v>98</v>
      </c>
      <c r="D282" s="17" t="s">
        <v>1489</v>
      </c>
      <c r="E282" s="38" t="s">
        <v>44</v>
      </c>
      <c r="F282" s="17" t="s">
        <v>1157</v>
      </c>
      <c r="G282" s="84"/>
      <c r="H282" s="145" t="s">
        <v>1455</v>
      </c>
      <c r="I282" s="17" t="s">
        <v>1508</v>
      </c>
      <c r="J282" s="107" t="s">
        <v>1498</v>
      </c>
      <c r="K282" s="85">
        <v>0</v>
      </c>
      <c r="L282" s="85">
        <v>0</v>
      </c>
      <c r="M282" s="85">
        <v>0</v>
      </c>
      <c r="N282" s="85">
        <v>0</v>
      </c>
      <c r="O282" s="30">
        <v>0</v>
      </c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5" customFormat="1" ht="172.95" customHeight="1" x14ac:dyDescent="0.3">
      <c r="A283" s="81">
        <v>256</v>
      </c>
      <c r="B283" s="109" t="s">
        <v>97</v>
      </c>
      <c r="C283" s="49" t="s">
        <v>98</v>
      </c>
      <c r="D283" s="17" t="s">
        <v>1488</v>
      </c>
      <c r="E283" s="38" t="s">
        <v>44</v>
      </c>
      <c r="F283" s="17" t="s">
        <v>1157</v>
      </c>
      <c r="G283" s="84"/>
      <c r="H283" s="145" t="s">
        <v>1455</v>
      </c>
      <c r="I283" s="17" t="s">
        <v>1509</v>
      </c>
      <c r="J283" s="107" t="s">
        <v>1497</v>
      </c>
      <c r="K283" s="85">
        <v>0</v>
      </c>
      <c r="L283" s="85">
        <v>0</v>
      </c>
      <c r="M283" s="85">
        <v>0</v>
      </c>
      <c r="N283" s="85">
        <v>0</v>
      </c>
      <c r="O283" s="30">
        <v>0</v>
      </c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ht="51" x14ac:dyDescent="0.3">
      <c r="A284" s="81">
        <v>257</v>
      </c>
      <c r="B284" s="87" t="s">
        <v>229</v>
      </c>
      <c r="C284" s="33" t="s">
        <v>98</v>
      </c>
      <c r="D284" s="17" t="s">
        <v>31</v>
      </c>
      <c r="E284" s="34" t="s">
        <v>44</v>
      </c>
      <c r="F284" s="17" t="s">
        <v>230</v>
      </c>
      <c r="G284" s="84" t="s">
        <v>45</v>
      </c>
      <c r="H284" s="17" t="s">
        <v>235</v>
      </c>
      <c r="I284" s="17" t="s">
        <v>242</v>
      </c>
      <c r="J284" s="35">
        <v>0</v>
      </c>
      <c r="K284" s="12">
        <v>5</v>
      </c>
      <c r="L284" s="12">
        <v>3</v>
      </c>
      <c r="M284" s="12">
        <v>1</v>
      </c>
      <c r="N284" s="12">
        <v>1</v>
      </c>
      <c r="O284" s="12" t="s">
        <v>346</v>
      </c>
    </row>
    <row r="285" spans="1:41" ht="71.400000000000006" x14ac:dyDescent="0.3">
      <c r="A285" s="81">
        <v>258</v>
      </c>
      <c r="B285" s="87" t="s">
        <v>229</v>
      </c>
      <c r="C285" s="33" t="s">
        <v>98</v>
      </c>
      <c r="D285" s="17" t="s">
        <v>30</v>
      </c>
      <c r="E285" s="34" t="s">
        <v>44</v>
      </c>
      <c r="F285" s="17" t="s">
        <v>502</v>
      </c>
      <c r="G285" s="159" t="s">
        <v>231</v>
      </c>
      <c r="H285" s="17" t="s">
        <v>236</v>
      </c>
      <c r="I285" s="17" t="s">
        <v>243</v>
      </c>
      <c r="J285" s="35">
        <v>0</v>
      </c>
      <c r="K285" s="12">
        <v>5</v>
      </c>
      <c r="L285" s="12">
        <v>5</v>
      </c>
      <c r="M285" s="12">
        <v>2</v>
      </c>
      <c r="N285" s="12">
        <v>3</v>
      </c>
      <c r="O285" s="12" t="s">
        <v>346</v>
      </c>
    </row>
    <row r="286" spans="1:41" ht="71.400000000000006" x14ac:dyDescent="0.3">
      <c r="A286" s="81">
        <v>259</v>
      </c>
      <c r="B286" s="87" t="s">
        <v>229</v>
      </c>
      <c r="C286" s="33" t="s">
        <v>545</v>
      </c>
      <c r="D286" s="17" t="s">
        <v>29</v>
      </c>
      <c r="E286" s="34" t="s">
        <v>44</v>
      </c>
      <c r="F286" s="17" t="s">
        <v>502</v>
      </c>
      <c r="G286" s="159" t="s">
        <v>543</v>
      </c>
      <c r="H286" s="17" t="s">
        <v>237</v>
      </c>
      <c r="I286" s="17" t="s">
        <v>244</v>
      </c>
      <c r="J286" s="35" t="s">
        <v>544</v>
      </c>
      <c r="K286" s="12">
        <v>8</v>
      </c>
      <c r="L286" s="12">
        <v>19</v>
      </c>
      <c r="M286" s="12">
        <v>3</v>
      </c>
      <c r="N286" s="12">
        <v>4</v>
      </c>
      <c r="O286" s="12" t="s">
        <v>349</v>
      </c>
    </row>
    <row r="287" spans="1:41" ht="71.400000000000006" x14ac:dyDescent="0.3">
      <c r="A287" s="81">
        <v>260</v>
      </c>
      <c r="B287" s="87" t="s">
        <v>229</v>
      </c>
      <c r="C287" s="33" t="s">
        <v>98</v>
      </c>
      <c r="D287" s="17" t="s">
        <v>28</v>
      </c>
      <c r="E287" s="34" t="s">
        <v>44</v>
      </c>
      <c r="F287" s="17" t="s">
        <v>502</v>
      </c>
      <c r="G287" s="159" t="s">
        <v>458</v>
      </c>
      <c r="H287" s="17" t="s">
        <v>238</v>
      </c>
      <c r="I287" s="17" t="s">
        <v>245</v>
      </c>
      <c r="J287" s="35" t="s">
        <v>377</v>
      </c>
      <c r="K287" s="12">
        <v>8</v>
      </c>
      <c r="L287" s="12">
        <v>19</v>
      </c>
      <c r="M287" s="12">
        <v>5</v>
      </c>
      <c r="N287" s="12">
        <v>8</v>
      </c>
      <c r="O287" s="12" t="s">
        <v>346</v>
      </c>
    </row>
    <row r="288" spans="1:41" ht="71.400000000000006" x14ac:dyDescent="0.3">
      <c r="A288" s="81">
        <v>261</v>
      </c>
      <c r="B288" s="87" t="s">
        <v>229</v>
      </c>
      <c r="C288" s="33" t="s">
        <v>98</v>
      </c>
      <c r="D288" s="17" t="s">
        <v>27</v>
      </c>
      <c r="E288" s="34" t="s">
        <v>44</v>
      </c>
      <c r="F288" s="17" t="s">
        <v>502</v>
      </c>
      <c r="G288" s="159" t="s">
        <v>503</v>
      </c>
      <c r="H288" s="17" t="s">
        <v>239</v>
      </c>
      <c r="I288" s="17" t="s">
        <v>246</v>
      </c>
      <c r="J288" s="35" t="s">
        <v>504</v>
      </c>
      <c r="K288" s="12">
        <v>9</v>
      </c>
      <c r="L288" s="12">
        <v>17</v>
      </c>
      <c r="M288" s="12">
        <v>2</v>
      </c>
      <c r="N288" s="12">
        <v>5</v>
      </c>
      <c r="O288" s="12" t="s">
        <v>346</v>
      </c>
    </row>
    <row r="289" spans="1:15" ht="71.400000000000006" x14ac:dyDescent="0.3">
      <c r="A289" s="81">
        <v>262</v>
      </c>
      <c r="B289" s="87" t="s">
        <v>229</v>
      </c>
      <c r="C289" s="33" t="s">
        <v>545</v>
      </c>
      <c r="D289" s="17" t="s">
        <v>223</v>
      </c>
      <c r="E289" s="34" t="s">
        <v>44</v>
      </c>
      <c r="F289" s="17" t="s">
        <v>505</v>
      </c>
      <c r="G289" s="159" t="s">
        <v>506</v>
      </c>
      <c r="H289" s="17" t="s">
        <v>507</v>
      </c>
      <c r="I289" s="17" t="s">
        <v>508</v>
      </c>
      <c r="J289" s="35" t="s">
        <v>348</v>
      </c>
      <c r="K289" s="12">
        <v>7</v>
      </c>
      <c r="L289" s="12">
        <v>20</v>
      </c>
      <c r="M289" s="12">
        <v>6</v>
      </c>
      <c r="N289" s="12">
        <v>5</v>
      </c>
      <c r="O289" s="12" t="s">
        <v>349</v>
      </c>
    </row>
    <row r="290" spans="1:15" ht="71.400000000000006" x14ac:dyDescent="0.3">
      <c r="A290" s="81">
        <v>263</v>
      </c>
      <c r="B290" s="87" t="s">
        <v>229</v>
      </c>
      <c r="C290" s="33" t="s">
        <v>545</v>
      </c>
      <c r="D290" s="17" t="s">
        <v>224</v>
      </c>
      <c r="E290" s="34" t="s">
        <v>43</v>
      </c>
      <c r="F290" s="17" t="s">
        <v>502</v>
      </c>
      <c r="G290" s="159" t="s">
        <v>232</v>
      </c>
      <c r="H290" s="17" t="s">
        <v>240</v>
      </c>
      <c r="I290" s="17" t="s">
        <v>247</v>
      </c>
      <c r="J290" s="35" t="s">
        <v>350</v>
      </c>
      <c r="K290" s="12">
        <v>9</v>
      </c>
      <c r="L290" s="12">
        <v>45</v>
      </c>
      <c r="M290" s="12">
        <v>6</v>
      </c>
      <c r="N290" s="12">
        <v>7</v>
      </c>
      <c r="O290" s="12" t="s">
        <v>349</v>
      </c>
    </row>
    <row r="291" spans="1:15" ht="71.400000000000006" x14ac:dyDescent="0.3">
      <c r="A291" s="81">
        <v>264</v>
      </c>
      <c r="B291" s="87" t="s">
        <v>229</v>
      </c>
      <c r="C291" s="33" t="s">
        <v>545</v>
      </c>
      <c r="D291" s="17" t="s">
        <v>26</v>
      </c>
      <c r="E291" s="34" t="s">
        <v>43</v>
      </c>
      <c r="F291" s="17" t="s">
        <v>502</v>
      </c>
      <c r="G291" s="159" t="s">
        <v>233</v>
      </c>
      <c r="H291" s="17" t="s">
        <v>240</v>
      </c>
      <c r="I291" s="17" t="s">
        <v>248</v>
      </c>
      <c r="J291" s="35" t="s">
        <v>351</v>
      </c>
      <c r="K291" s="12">
        <v>2</v>
      </c>
      <c r="L291" s="12">
        <v>0</v>
      </c>
      <c r="M291" s="12">
        <v>0</v>
      </c>
      <c r="N291" s="12">
        <v>0</v>
      </c>
      <c r="O291" s="12" t="s">
        <v>349</v>
      </c>
    </row>
    <row r="292" spans="1:15" ht="71.400000000000006" x14ac:dyDescent="0.3">
      <c r="A292" s="81">
        <v>265</v>
      </c>
      <c r="B292" s="87" t="s">
        <v>229</v>
      </c>
      <c r="C292" s="33" t="s">
        <v>545</v>
      </c>
      <c r="D292" s="17" t="s">
        <v>25</v>
      </c>
      <c r="E292" s="34" t="s">
        <v>43</v>
      </c>
      <c r="F292" s="17" t="s">
        <v>502</v>
      </c>
      <c r="G292" s="159" t="s">
        <v>234</v>
      </c>
      <c r="H292" s="17" t="s">
        <v>241</v>
      </c>
      <c r="I292" s="17" t="s">
        <v>249</v>
      </c>
      <c r="J292" s="35" t="s">
        <v>352</v>
      </c>
      <c r="K292" s="12">
        <v>10</v>
      </c>
      <c r="L292" s="12">
        <v>48</v>
      </c>
      <c r="M292" s="12">
        <v>7</v>
      </c>
      <c r="N292" s="12">
        <v>7</v>
      </c>
      <c r="O292" s="12" t="s">
        <v>349</v>
      </c>
    </row>
    <row r="293" spans="1:15" ht="71.400000000000006" x14ac:dyDescent="0.3">
      <c r="A293" s="81">
        <v>266</v>
      </c>
      <c r="B293" s="87" t="s">
        <v>229</v>
      </c>
      <c r="C293" s="33" t="s">
        <v>98</v>
      </c>
      <c r="D293" s="18" t="s">
        <v>509</v>
      </c>
      <c r="E293" s="34" t="s">
        <v>43</v>
      </c>
      <c r="F293" s="17" t="s">
        <v>502</v>
      </c>
      <c r="G293" s="159" t="s">
        <v>506</v>
      </c>
      <c r="H293" s="17" t="s">
        <v>510</v>
      </c>
      <c r="I293" s="18" t="s">
        <v>511</v>
      </c>
      <c r="J293" s="35" t="s">
        <v>512</v>
      </c>
      <c r="K293" s="12">
        <v>1</v>
      </c>
      <c r="L293" s="12">
        <v>1</v>
      </c>
      <c r="M293" s="12">
        <v>1</v>
      </c>
      <c r="N293" s="12">
        <v>1</v>
      </c>
      <c r="O293" s="12" t="s">
        <v>346</v>
      </c>
    </row>
    <row r="294" spans="1:15" ht="71.400000000000006" x14ac:dyDescent="0.3">
      <c r="A294" s="81">
        <v>267</v>
      </c>
      <c r="B294" s="87" t="s">
        <v>229</v>
      </c>
      <c r="C294" s="33" t="s">
        <v>545</v>
      </c>
      <c r="D294" s="36" t="s">
        <v>459</v>
      </c>
      <c r="E294" s="34" t="s">
        <v>43</v>
      </c>
      <c r="F294" s="17" t="s">
        <v>230</v>
      </c>
      <c r="G294" s="159" t="s">
        <v>460</v>
      </c>
      <c r="H294" s="17" t="s">
        <v>461</v>
      </c>
      <c r="I294" s="17" t="s">
        <v>462</v>
      </c>
      <c r="J294" s="35" t="s">
        <v>463</v>
      </c>
      <c r="K294" s="12">
        <v>6</v>
      </c>
      <c r="L294" s="12">
        <v>11</v>
      </c>
      <c r="M294" s="12">
        <v>2</v>
      </c>
      <c r="N294" s="12">
        <v>2</v>
      </c>
      <c r="O294" s="12" t="s">
        <v>349</v>
      </c>
    </row>
    <row r="295" spans="1:15" ht="71.400000000000006" x14ac:dyDescent="0.3">
      <c r="A295" s="81">
        <v>268</v>
      </c>
      <c r="B295" s="87" t="s">
        <v>229</v>
      </c>
      <c r="C295" s="33" t="s">
        <v>545</v>
      </c>
      <c r="D295" s="18" t="s">
        <v>264</v>
      </c>
      <c r="E295" s="34" t="s">
        <v>44</v>
      </c>
      <c r="F295" s="19" t="s">
        <v>280</v>
      </c>
      <c r="G295" s="160" t="s">
        <v>283</v>
      </c>
      <c r="H295" s="19" t="s">
        <v>300</v>
      </c>
      <c r="I295" s="18" t="s">
        <v>317</v>
      </c>
      <c r="J295" s="35" t="s">
        <v>354</v>
      </c>
      <c r="K295" s="12">
        <v>2</v>
      </c>
      <c r="L295" s="12">
        <v>0</v>
      </c>
      <c r="M295" s="12">
        <v>0</v>
      </c>
      <c r="N295" s="12">
        <v>0</v>
      </c>
      <c r="O295" s="12" t="s">
        <v>378</v>
      </c>
    </row>
    <row r="296" spans="1:15" ht="71.400000000000006" x14ac:dyDescent="0.3">
      <c r="A296" s="81">
        <v>269</v>
      </c>
      <c r="B296" s="87" t="s">
        <v>229</v>
      </c>
      <c r="C296" s="33" t="s">
        <v>545</v>
      </c>
      <c r="D296" s="18" t="s">
        <v>265</v>
      </c>
      <c r="E296" s="34" t="s">
        <v>44</v>
      </c>
      <c r="F296" s="19" t="s">
        <v>280</v>
      </c>
      <c r="G296" s="160" t="s">
        <v>283</v>
      </c>
      <c r="H296" s="19" t="s">
        <v>300</v>
      </c>
      <c r="I296" s="18" t="s">
        <v>317</v>
      </c>
      <c r="J296" s="35" t="s">
        <v>355</v>
      </c>
      <c r="K296" s="12">
        <v>6</v>
      </c>
      <c r="L296" s="12">
        <v>2</v>
      </c>
      <c r="M296" s="12">
        <v>2</v>
      </c>
      <c r="N296" s="12">
        <v>2</v>
      </c>
      <c r="O296" s="12" t="s">
        <v>349</v>
      </c>
    </row>
    <row r="297" spans="1:15" ht="81.599999999999994" x14ac:dyDescent="0.3">
      <c r="A297" s="81">
        <v>270</v>
      </c>
      <c r="B297" s="87" t="s">
        <v>229</v>
      </c>
      <c r="C297" s="33" t="s">
        <v>98</v>
      </c>
      <c r="D297" s="18" t="s">
        <v>263</v>
      </c>
      <c r="E297" s="34" t="s">
        <v>44</v>
      </c>
      <c r="F297" s="19" t="s">
        <v>279</v>
      </c>
      <c r="G297" s="160" t="s">
        <v>282</v>
      </c>
      <c r="H297" s="19" t="s">
        <v>299</v>
      </c>
      <c r="I297" s="18" t="s">
        <v>316</v>
      </c>
      <c r="J297" s="35" t="s">
        <v>353</v>
      </c>
      <c r="K297" s="12">
        <v>2</v>
      </c>
      <c r="L297" s="12">
        <v>12</v>
      </c>
      <c r="M297" s="12">
        <v>2</v>
      </c>
      <c r="N297" s="12">
        <v>4</v>
      </c>
      <c r="O297" s="12" t="s">
        <v>346</v>
      </c>
    </row>
    <row r="298" spans="1:15" ht="71.400000000000006" x14ac:dyDescent="0.3">
      <c r="A298" s="81">
        <v>271</v>
      </c>
      <c r="B298" s="87" t="s">
        <v>229</v>
      </c>
      <c r="C298" s="33" t="s">
        <v>545</v>
      </c>
      <c r="D298" s="18" t="s">
        <v>266</v>
      </c>
      <c r="E298" s="34" t="s">
        <v>44</v>
      </c>
      <c r="F298" s="19" t="s">
        <v>281</v>
      </c>
      <c r="G298" s="160" t="s">
        <v>284</v>
      </c>
      <c r="H298" s="19" t="s">
        <v>301</v>
      </c>
      <c r="I298" s="18" t="s">
        <v>318</v>
      </c>
      <c r="J298" s="35" t="s">
        <v>356</v>
      </c>
      <c r="K298" s="12">
        <v>5</v>
      </c>
      <c r="L298" s="12">
        <v>6</v>
      </c>
      <c r="M298" s="12">
        <v>2</v>
      </c>
      <c r="N298" s="12">
        <v>2</v>
      </c>
      <c r="O298" s="12" t="s">
        <v>349</v>
      </c>
    </row>
    <row r="299" spans="1:15" ht="81.599999999999994" x14ac:dyDescent="0.3">
      <c r="A299" s="81">
        <v>272</v>
      </c>
      <c r="B299" s="87" t="s">
        <v>229</v>
      </c>
      <c r="C299" s="33" t="s">
        <v>545</v>
      </c>
      <c r="D299" s="18" t="s">
        <v>319</v>
      </c>
      <c r="E299" s="34" t="s">
        <v>44</v>
      </c>
      <c r="F299" s="19" t="s">
        <v>325</v>
      </c>
      <c r="G299" s="160" t="s">
        <v>327</v>
      </c>
      <c r="H299" s="19" t="s">
        <v>330</v>
      </c>
      <c r="I299" s="18" t="s">
        <v>335</v>
      </c>
      <c r="J299" s="35" t="s">
        <v>357</v>
      </c>
      <c r="K299" s="12">
        <v>10</v>
      </c>
      <c r="L299" s="12">
        <v>14</v>
      </c>
      <c r="M299" s="12">
        <v>5</v>
      </c>
      <c r="N299" s="12">
        <v>5</v>
      </c>
      <c r="O299" s="12" t="s">
        <v>349</v>
      </c>
    </row>
    <row r="300" spans="1:15" ht="81.599999999999994" x14ac:dyDescent="0.3">
      <c r="A300" s="81">
        <v>273</v>
      </c>
      <c r="B300" s="87" t="s">
        <v>229</v>
      </c>
      <c r="C300" s="33" t="s">
        <v>545</v>
      </c>
      <c r="D300" s="18" t="s">
        <v>320</v>
      </c>
      <c r="E300" s="34" t="s">
        <v>44</v>
      </c>
      <c r="F300" s="19" t="s">
        <v>325</v>
      </c>
      <c r="G300" s="160" t="s">
        <v>326</v>
      </c>
      <c r="H300" s="19" t="s">
        <v>331</v>
      </c>
      <c r="I300" s="18" t="s">
        <v>336</v>
      </c>
      <c r="J300" s="35" t="s">
        <v>358</v>
      </c>
      <c r="K300" s="12">
        <v>18</v>
      </c>
      <c r="L300" s="12">
        <v>49</v>
      </c>
      <c r="M300" s="12">
        <v>8</v>
      </c>
      <c r="N300" s="12">
        <v>7</v>
      </c>
      <c r="O300" s="12" t="s">
        <v>349</v>
      </c>
    </row>
    <row r="301" spans="1:15" ht="81.599999999999994" x14ac:dyDescent="0.3">
      <c r="A301" s="81">
        <v>274</v>
      </c>
      <c r="B301" s="87" t="s">
        <v>229</v>
      </c>
      <c r="C301" s="33" t="s">
        <v>546</v>
      </c>
      <c r="D301" s="18" t="s">
        <v>321</v>
      </c>
      <c r="E301" s="34" t="s">
        <v>44</v>
      </c>
      <c r="F301" s="19" t="s">
        <v>325</v>
      </c>
      <c r="G301" s="160" t="s">
        <v>328</v>
      </c>
      <c r="H301" s="19" t="s">
        <v>332</v>
      </c>
      <c r="I301" s="18" t="s">
        <v>337</v>
      </c>
      <c r="J301" s="35" t="s">
        <v>359</v>
      </c>
      <c r="K301" s="12">
        <v>6</v>
      </c>
      <c r="L301" s="12">
        <v>27</v>
      </c>
      <c r="M301" s="12">
        <v>3</v>
      </c>
      <c r="N301" s="12">
        <v>4</v>
      </c>
      <c r="O301" s="12" t="s">
        <v>346</v>
      </c>
    </row>
    <row r="302" spans="1:15" ht="122.4" x14ac:dyDescent="0.3">
      <c r="A302" s="81">
        <v>275</v>
      </c>
      <c r="B302" s="87" t="s">
        <v>229</v>
      </c>
      <c r="C302" s="33" t="s">
        <v>545</v>
      </c>
      <c r="D302" s="18" t="s">
        <v>32</v>
      </c>
      <c r="E302" s="34" t="s">
        <v>44</v>
      </c>
      <c r="F302" s="19" t="s">
        <v>325</v>
      </c>
      <c r="G302" s="160" t="s">
        <v>329</v>
      </c>
      <c r="H302" s="19" t="s">
        <v>333</v>
      </c>
      <c r="I302" s="18" t="s">
        <v>338</v>
      </c>
      <c r="J302" s="35" t="s">
        <v>360</v>
      </c>
      <c r="K302" s="12">
        <v>3</v>
      </c>
      <c r="L302" s="12">
        <v>6</v>
      </c>
      <c r="M302" s="12">
        <v>1</v>
      </c>
      <c r="N302" s="12">
        <v>3</v>
      </c>
      <c r="O302" s="12" t="s">
        <v>378</v>
      </c>
    </row>
    <row r="303" spans="1:15" ht="122.4" x14ac:dyDescent="0.3">
      <c r="A303" s="81">
        <v>276</v>
      </c>
      <c r="B303" s="87" t="s">
        <v>229</v>
      </c>
      <c r="C303" s="33" t="s">
        <v>545</v>
      </c>
      <c r="D303" s="18" t="s">
        <v>33</v>
      </c>
      <c r="E303" s="34" t="s">
        <v>44</v>
      </c>
      <c r="F303" s="19" t="s">
        <v>325</v>
      </c>
      <c r="G303" s="160" t="s">
        <v>329</v>
      </c>
      <c r="H303" s="19" t="s">
        <v>334</v>
      </c>
      <c r="I303" s="18" t="s">
        <v>339</v>
      </c>
      <c r="J303" s="35" t="s">
        <v>360</v>
      </c>
      <c r="K303" s="12">
        <v>3</v>
      </c>
      <c r="L303" s="12">
        <v>6</v>
      </c>
      <c r="M303" s="12">
        <v>1</v>
      </c>
      <c r="N303" s="12">
        <v>3</v>
      </c>
      <c r="O303" s="12" t="s">
        <v>349</v>
      </c>
    </row>
    <row r="304" spans="1:15" ht="71.400000000000006" x14ac:dyDescent="0.3">
      <c r="A304" s="81">
        <v>277</v>
      </c>
      <c r="B304" s="87" t="s">
        <v>229</v>
      </c>
      <c r="C304" s="33" t="s">
        <v>545</v>
      </c>
      <c r="D304" s="18" t="s">
        <v>322</v>
      </c>
      <c r="E304" s="34" t="s">
        <v>43</v>
      </c>
      <c r="F304" s="19" t="s">
        <v>340</v>
      </c>
      <c r="G304" s="160" t="s">
        <v>341</v>
      </c>
      <c r="H304" s="19" t="s">
        <v>343</v>
      </c>
      <c r="I304" s="18" t="s">
        <v>344</v>
      </c>
      <c r="J304" s="37" t="s">
        <v>345</v>
      </c>
      <c r="K304" s="12">
        <v>8</v>
      </c>
      <c r="L304" s="12">
        <v>23</v>
      </c>
      <c r="M304" s="12">
        <v>2</v>
      </c>
      <c r="N304" s="12">
        <v>1</v>
      </c>
      <c r="O304" s="12" t="s">
        <v>349</v>
      </c>
    </row>
    <row r="305" spans="1:15" ht="71.400000000000006" x14ac:dyDescent="0.3">
      <c r="A305" s="81">
        <v>278</v>
      </c>
      <c r="B305" s="87" t="s">
        <v>229</v>
      </c>
      <c r="C305" s="33" t="s">
        <v>545</v>
      </c>
      <c r="D305" s="18" t="s">
        <v>323</v>
      </c>
      <c r="E305" s="34" t="s">
        <v>43</v>
      </c>
      <c r="F305" s="19" t="s">
        <v>340</v>
      </c>
      <c r="G305" s="160" t="s">
        <v>341</v>
      </c>
      <c r="H305" s="19" t="s">
        <v>343</v>
      </c>
      <c r="I305" s="18" t="s">
        <v>344</v>
      </c>
      <c r="J305" s="37" t="s">
        <v>345</v>
      </c>
      <c r="K305" s="12">
        <v>10</v>
      </c>
      <c r="L305" s="12">
        <v>29</v>
      </c>
      <c r="M305" s="12">
        <v>3</v>
      </c>
      <c r="N305" s="12">
        <v>4</v>
      </c>
      <c r="O305" s="12" t="s">
        <v>349</v>
      </c>
    </row>
    <row r="306" spans="1:15" ht="71.400000000000006" x14ac:dyDescent="0.3">
      <c r="A306" s="81">
        <v>279</v>
      </c>
      <c r="B306" s="87" t="s">
        <v>229</v>
      </c>
      <c r="C306" s="33" t="s">
        <v>545</v>
      </c>
      <c r="D306" s="18" t="s">
        <v>324</v>
      </c>
      <c r="E306" s="34" t="s">
        <v>43</v>
      </c>
      <c r="F306" s="19" t="s">
        <v>340</v>
      </c>
      <c r="G306" s="160" t="s">
        <v>342</v>
      </c>
      <c r="H306" s="19" t="s">
        <v>343</v>
      </c>
      <c r="I306" s="18" t="s">
        <v>344</v>
      </c>
      <c r="J306" s="37" t="s">
        <v>345</v>
      </c>
      <c r="K306" s="12">
        <v>1</v>
      </c>
      <c r="L306" s="12">
        <v>0</v>
      </c>
      <c r="M306" s="12">
        <v>0</v>
      </c>
      <c r="N306" s="12">
        <v>0</v>
      </c>
      <c r="O306" s="12" t="s">
        <v>378</v>
      </c>
    </row>
    <row r="307" spans="1:15" ht="71.400000000000006" x14ac:dyDescent="0.3">
      <c r="A307" s="81">
        <v>280</v>
      </c>
      <c r="B307" s="87" t="s">
        <v>229</v>
      </c>
      <c r="C307" s="33" t="s">
        <v>545</v>
      </c>
      <c r="D307" s="18" t="s">
        <v>552</v>
      </c>
      <c r="E307" s="34" t="s">
        <v>43</v>
      </c>
      <c r="F307" s="17" t="s">
        <v>230</v>
      </c>
      <c r="G307" s="159" t="s">
        <v>460</v>
      </c>
      <c r="H307" s="17" t="s">
        <v>553</v>
      </c>
      <c r="I307" s="17" t="s">
        <v>554</v>
      </c>
      <c r="J307" s="35" t="s">
        <v>555</v>
      </c>
      <c r="K307" s="12">
        <v>5</v>
      </c>
      <c r="L307" s="12">
        <v>4</v>
      </c>
      <c r="M307" s="12">
        <v>2</v>
      </c>
      <c r="N307" s="12">
        <v>2</v>
      </c>
      <c r="O307" s="12" t="s">
        <v>349</v>
      </c>
    </row>
    <row r="308" spans="1:15" ht="72" x14ac:dyDescent="0.3">
      <c r="A308" s="81">
        <v>281</v>
      </c>
      <c r="B308" s="88" t="s">
        <v>229</v>
      </c>
      <c r="C308" s="33" t="s">
        <v>98</v>
      </c>
      <c r="D308" s="18" t="s">
        <v>574</v>
      </c>
      <c r="E308" s="34" t="s">
        <v>44</v>
      </c>
      <c r="F308" s="19" t="s">
        <v>575</v>
      </c>
      <c r="G308" s="159" t="s">
        <v>576</v>
      </c>
      <c r="H308" s="19" t="s">
        <v>577</v>
      </c>
      <c r="I308" s="18" t="s">
        <v>578</v>
      </c>
      <c r="J308" s="35" t="s">
        <v>579</v>
      </c>
      <c r="K308" s="12">
        <v>1</v>
      </c>
      <c r="L308" s="12">
        <v>16</v>
      </c>
      <c r="M308" s="12">
        <v>1</v>
      </c>
      <c r="N308" s="12">
        <v>5</v>
      </c>
      <c r="O308" s="12" t="s">
        <v>556</v>
      </c>
    </row>
    <row r="309" spans="1:15" ht="72" x14ac:dyDescent="0.3">
      <c r="A309" s="81">
        <v>282</v>
      </c>
      <c r="B309" s="88" t="s">
        <v>229</v>
      </c>
      <c r="C309" s="33" t="s">
        <v>545</v>
      </c>
      <c r="D309" s="18" t="s">
        <v>580</v>
      </c>
      <c r="E309" s="34" t="s">
        <v>44</v>
      </c>
      <c r="F309" s="19" t="s">
        <v>581</v>
      </c>
      <c r="G309" s="159" t="s">
        <v>582</v>
      </c>
      <c r="H309" s="19" t="s">
        <v>583</v>
      </c>
      <c r="I309" s="18" t="s">
        <v>584</v>
      </c>
      <c r="J309" s="35" t="s">
        <v>585</v>
      </c>
      <c r="K309" s="12">
        <v>5</v>
      </c>
      <c r="L309" s="12">
        <v>28</v>
      </c>
      <c r="M309" s="12">
        <v>2</v>
      </c>
      <c r="N309" s="12">
        <v>5</v>
      </c>
      <c r="O309" s="12" t="s">
        <v>349</v>
      </c>
    </row>
    <row r="310" spans="1:15" ht="72" x14ac:dyDescent="0.3">
      <c r="A310" s="81">
        <v>283</v>
      </c>
      <c r="B310" s="88" t="s">
        <v>229</v>
      </c>
      <c r="C310" s="33" t="s">
        <v>98</v>
      </c>
      <c r="D310" s="18" t="s">
        <v>586</v>
      </c>
      <c r="E310" s="34" t="s">
        <v>44</v>
      </c>
      <c r="F310" s="19" t="s">
        <v>275</v>
      </c>
      <c r="G310" s="159" t="s">
        <v>587</v>
      </c>
      <c r="H310" s="19" t="s">
        <v>588</v>
      </c>
      <c r="I310" s="18" t="s">
        <v>589</v>
      </c>
      <c r="J310" s="35" t="s">
        <v>590</v>
      </c>
      <c r="K310" s="12">
        <v>6</v>
      </c>
      <c r="L310" s="12">
        <v>8</v>
      </c>
      <c r="M310" s="12">
        <v>2</v>
      </c>
      <c r="N310" s="12">
        <v>2</v>
      </c>
      <c r="O310" s="12" t="s">
        <v>556</v>
      </c>
    </row>
    <row r="311" spans="1:15" ht="91.8" x14ac:dyDescent="0.3">
      <c r="A311" s="81">
        <v>284</v>
      </c>
      <c r="B311" s="88" t="s">
        <v>229</v>
      </c>
      <c r="C311" s="33" t="s">
        <v>98</v>
      </c>
      <c r="D311" s="18" t="s">
        <v>591</v>
      </c>
      <c r="E311" s="34" t="s">
        <v>44</v>
      </c>
      <c r="F311" s="19" t="s">
        <v>592</v>
      </c>
      <c r="G311" s="159" t="s">
        <v>592</v>
      </c>
      <c r="H311" s="19" t="s">
        <v>593</v>
      </c>
      <c r="I311" s="18" t="s">
        <v>594</v>
      </c>
      <c r="J311" s="35" t="s">
        <v>595</v>
      </c>
      <c r="K311" s="12">
        <v>1</v>
      </c>
      <c r="L311" s="12">
        <v>6</v>
      </c>
      <c r="M311" s="12">
        <v>1</v>
      </c>
      <c r="N311" s="12">
        <v>3</v>
      </c>
      <c r="O311" s="12" t="s">
        <v>556</v>
      </c>
    </row>
    <row r="312" spans="1:15" ht="91.8" x14ac:dyDescent="0.3">
      <c r="A312" s="81">
        <v>285</v>
      </c>
      <c r="B312" s="88" t="s">
        <v>229</v>
      </c>
      <c r="C312" s="33" t="s">
        <v>98</v>
      </c>
      <c r="D312" s="18" t="s">
        <v>993</v>
      </c>
      <c r="E312" s="34" t="s">
        <v>44</v>
      </c>
      <c r="F312" s="19" t="s">
        <v>592</v>
      </c>
      <c r="G312" s="159" t="s">
        <v>994</v>
      </c>
      <c r="H312" s="19" t="s">
        <v>995</v>
      </c>
      <c r="I312" s="18" t="s">
        <v>996</v>
      </c>
      <c r="J312" s="35" t="s">
        <v>997</v>
      </c>
      <c r="K312" s="12"/>
      <c r="L312" s="12"/>
      <c r="M312" s="12"/>
      <c r="N312" s="12"/>
      <c r="O312" s="12" t="s">
        <v>556</v>
      </c>
    </row>
    <row r="313" spans="1:15" ht="91.8" x14ac:dyDescent="0.3">
      <c r="A313" s="81">
        <v>286</v>
      </c>
      <c r="B313" s="88" t="s">
        <v>229</v>
      </c>
      <c r="C313" s="33" t="s">
        <v>98</v>
      </c>
      <c r="D313" s="18" t="s">
        <v>998</v>
      </c>
      <c r="E313" s="34" t="s">
        <v>44</v>
      </c>
      <c r="F313" s="19" t="s">
        <v>592</v>
      </c>
      <c r="G313" s="159" t="s">
        <v>994</v>
      </c>
      <c r="H313" s="19" t="s">
        <v>995</v>
      </c>
      <c r="I313" s="18" t="s">
        <v>999</v>
      </c>
      <c r="J313" s="35" t="s">
        <v>997</v>
      </c>
      <c r="K313" s="12"/>
      <c r="L313" s="12"/>
      <c r="M313" s="12"/>
      <c r="N313" s="12"/>
      <c r="O313" s="12" t="s">
        <v>556</v>
      </c>
    </row>
    <row r="314" spans="1:15" ht="91.8" x14ac:dyDescent="0.3">
      <c r="A314" s="81">
        <v>287</v>
      </c>
      <c r="B314" s="88" t="s">
        <v>229</v>
      </c>
      <c r="C314" s="33" t="s">
        <v>98</v>
      </c>
      <c r="D314" s="18" t="s">
        <v>1000</v>
      </c>
      <c r="E314" s="34" t="s">
        <v>44</v>
      </c>
      <c r="F314" s="19" t="s">
        <v>592</v>
      </c>
      <c r="G314" s="159" t="s">
        <v>994</v>
      </c>
      <c r="H314" s="19" t="s">
        <v>995</v>
      </c>
      <c r="I314" s="18" t="s">
        <v>1001</v>
      </c>
      <c r="J314" s="35" t="s">
        <v>997</v>
      </c>
      <c r="K314" s="12"/>
      <c r="L314" s="12"/>
      <c r="M314" s="12"/>
      <c r="N314" s="12"/>
      <c r="O314" s="12" t="s">
        <v>556</v>
      </c>
    </row>
    <row r="315" spans="1:15" ht="91.8" x14ac:dyDescent="0.3">
      <c r="A315" s="81">
        <v>288</v>
      </c>
      <c r="B315" s="88" t="s">
        <v>229</v>
      </c>
      <c r="C315" s="33" t="s">
        <v>98</v>
      </c>
      <c r="D315" s="18" t="s">
        <v>1002</v>
      </c>
      <c r="E315" s="34" t="s">
        <v>44</v>
      </c>
      <c r="F315" s="19" t="s">
        <v>592</v>
      </c>
      <c r="G315" s="159" t="s">
        <v>994</v>
      </c>
      <c r="H315" s="19" t="s">
        <v>995</v>
      </c>
      <c r="I315" s="18" t="s">
        <v>1003</v>
      </c>
      <c r="J315" s="35" t="s">
        <v>997</v>
      </c>
      <c r="K315" s="12"/>
      <c r="L315" s="12"/>
      <c r="M315" s="12"/>
      <c r="N315" s="12"/>
      <c r="O315" s="12" t="s">
        <v>556</v>
      </c>
    </row>
    <row r="316" spans="1:15" ht="91.8" x14ac:dyDescent="0.3">
      <c r="A316" s="81">
        <v>289</v>
      </c>
      <c r="B316" s="88" t="s">
        <v>229</v>
      </c>
      <c r="C316" s="33" t="s">
        <v>98</v>
      </c>
      <c r="D316" s="18" t="s">
        <v>1004</v>
      </c>
      <c r="E316" s="34" t="s">
        <v>44</v>
      </c>
      <c r="F316" s="19" t="s">
        <v>592</v>
      </c>
      <c r="G316" s="159" t="s">
        <v>994</v>
      </c>
      <c r="H316" s="19" t="s">
        <v>995</v>
      </c>
      <c r="I316" s="18" t="s">
        <v>1005</v>
      </c>
      <c r="J316" s="35" t="s">
        <v>997</v>
      </c>
      <c r="K316" s="12">
        <v>1</v>
      </c>
      <c r="L316" s="12">
        <v>2</v>
      </c>
      <c r="M316" s="12">
        <v>0</v>
      </c>
      <c r="N316" s="12">
        <v>0</v>
      </c>
      <c r="O316" s="12" t="s">
        <v>556</v>
      </c>
    </row>
    <row r="317" spans="1:15" ht="91.8" x14ac:dyDescent="0.3">
      <c r="A317" s="81">
        <v>290</v>
      </c>
      <c r="B317" s="88" t="s">
        <v>229</v>
      </c>
      <c r="C317" s="33" t="s">
        <v>98</v>
      </c>
      <c r="D317" s="18" t="s">
        <v>1006</v>
      </c>
      <c r="E317" s="34" t="s">
        <v>44</v>
      </c>
      <c r="F317" s="19" t="s">
        <v>592</v>
      </c>
      <c r="G317" s="159" t="s">
        <v>994</v>
      </c>
      <c r="H317" s="19" t="s">
        <v>995</v>
      </c>
      <c r="I317" s="18" t="s">
        <v>1007</v>
      </c>
      <c r="J317" s="35" t="s">
        <v>997</v>
      </c>
      <c r="K317" s="12"/>
      <c r="L317" s="12"/>
      <c r="M317" s="12"/>
      <c r="N317" s="12"/>
      <c r="O317" s="12" t="s">
        <v>556</v>
      </c>
    </row>
    <row r="318" spans="1:15" ht="91.8" x14ac:dyDescent="0.3">
      <c r="A318" s="81">
        <v>291</v>
      </c>
      <c r="B318" s="88" t="s">
        <v>229</v>
      </c>
      <c r="C318" s="33" t="s">
        <v>98</v>
      </c>
      <c r="D318" s="18" t="s">
        <v>1008</v>
      </c>
      <c r="E318" s="34" t="s">
        <v>44</v>
      </c>
      <c r="F318" s="19" t="s">
        <v>592</v>
      </c>
      <c r="G318" s="159" t="s">
        <v>994</v>
      </c>
      <c r="H318" s="19" t="s">
        <v>995</v>
      </c>
      <c r="I318" s="18" t="s">
        <v>1009</v>
      </c>
      <c r="J318" s="35" t="s">
        <v>997</v>
      </c>
      <c r="K318" s="12">
        <v>1</v>
      </c>
      <c r="L318" s="12">
        <v>2</v>
      </c>
      <c r="M318" s="12">
        <v>0</v>
      </c>
      <c r="N318" s="12">
        <v>1</v>
      </c>
      <c r="O318" s="12" t="s">
        <v>556</v>
      </c>
    </row>
    <row r="319" spans="1:15" ht="142.80000000000001" x14ac:dyDescent="0.3">
      <c r="A319" s="81">
        <v>292</v>
      </c>
      <c r="B319" s="88" t="s">
        <v>229</v>
      </c>
      <c r="C319" s="33" t="s">
        <v>98</v>
      </c>
      <c r="D319" s="18" t="s">
        <v>1010</v>
      </c>
      <c r="E319" s="34" t="s">
        <v>44</v>
      </c>
      <c r="F319" s="19" t="s">
        <v>592</v>
      </c>
      <c r="G319" s="159" t="s">
        <v>994</v>
      </c>
      <c r="H319" s="19" t="s">
        <v>995</v>
      </c>
      <c r="I319" s="18" t="s">
        <v>1011</v>
      </c>
      <c r="J319" s="35" t="s">
        <v>997</v>
      </c>
      <c r="K319" s="12"/>
      <c r="L319" s="12"/>
      <c r="M319" s="12"/>
      <c r="N319" s="12"/>
      <c r="O319" s="12" t="s">
        <v>556</v>
      </c>
    </row>
    <row r="320" spans="1:15" ht="91.8" x14ac:dyDescent="0.3">
      <c r="A320" s="81">
        <v>293</v>
      </c>
      <c r="B320" s="88" t="s">
        <v>229</v>
      </c>
      <c r="C320" s="33" t="s">
        <v>98</v>
      </c>
      <c r="D320" s="18" t="s">
        <v>1012</v>
      </c>
      <c r="E320" s="34" t="s">
        <v>44</v>
      </c>
      <c r="F320" s="19" t="s">
        <v>592</v>
      </c>
      <c r="G320" s="159" t="s">
        <v>994</v>
      </c>
      <c r="H320" s="19" t="s">
        <v>995</v>
      </c>
      <c r="I320" s="18" t="s">
        <v>1013</v>
      </c>
      <c r="J320" s="35" t="s">
        <v>997</v>
      </c>
      <c r="K320" s="12"/>
      <c r="L320" s="12"/>
      <c r="M320" s="12"/>
      <c r="N320" s="12"/>
      <c r="O320" s="12" t="s">
        <v>556</v>
      </c>
    </row>
    <row r="321" spans="1:15" ht="91.8" x14ac:dyDescent="0.3">
      <c r="A321" s="81">
        <v>294</v>
      </c>
      <c r="B321" s="88" t="s">
        <v>229</v>
      </c>
      <c r="C321" s="33" t="s">
        <v>98</v>
      </c>
      <c r="D321" s="18" t="s">
        <v>1014</v>
      </c>
      <c r="E321" s="34" t="s">
        <v>44</v>
      </c>
      <c r="F321" s="19" t="s">
        <v>592</v>
      </c>
      <c r="G321" s="159" t="s">
        <v>994</v>
      </c>
      <c r="H321" s="19" t="s">
        <v>995</v>
      </c>
      <c r="I321" s="18" t="s">
        <v>1015</v>
      </c>
      <c r="J321" s="35" t="s">
        <v>997</v>
      </c>
      <c r="K321" s="12"/>
      <c r="L321" s="12"/>
      <c r="M321" s="12"/>
      <c r="N321" s="12"/>
      <c r="O321" s="12" t="s">
        <v>556</v>
      </c>
    </row>
    <row r="322" spans="1:15" ht="183.6" x14ac:dyDescent="0.3">
      <c r="A322" s="81">
        <v>295</v>
      </c>
      <c r="B322" s="88" t="s">
        <v>229</v>
      </c>
      <c r="C322" s="33" t="s">
        <v>98</v>
      </c>
      <c r="D322" s="18" t="s">
        <v>1016</v>
      </c>
      <c r="E322" s="34" t="s">
        <v>44</v>
      </c>
      <c r="F322" s="19" t="s">
        <v>592</v>
      </c>
      <c r="G322" s="159" t="s">
        <v>994</v>
      </c>
      <c r="H322" s="19" t="s">
        <v>995</v>
      </c>
      <c r="I322" s="18" t="s">
        <v>1017</v>
      </c>
      <c r="J322" s="35" t="s">
        <v>997</v>
      </c>
      <c r="K322" s="12"/>
      <c r="L322" s="12"/>
      <c r="M322" s="12"/>
      <c r="N322" s="12"/>
      <c r="O322" s="12" t="s">
        <v>556</v>
      </c>
    </row>
    <row r="323" spans="1:15" ht="153" x14ac:dyDescent="0.3">
      <c r="A323" s="81">
        <v>296</v>
      </c>
      <c r="B323" s="88" t="s">
        <v>229</v>
      </c>
      <c r="C323" s="33" t="s">
        <v>98</v>
      </c>
      <c r="D323" s="18" t="s">
        <v>1018</v>
      </c>
      <c r="E323" s="34" t="s">
        <v>44</v>
      </c>
      <c r="F323" s="19" t="s">
        <v>592</v>
      </c>
      <c r="G323" s="159" t="s">
        <v>994</v>
      </c>
      <c r="H323" s="19" t="s">
        <v>995</v>
      </c>
      <c r="I323" s="18" t="s">
        <v>1019</v>
      </c>
      <c r="J323" s="35" t="s">
        <v>997</v>
      </c>
      <c r="K323" s="12">
        <v>1</v>
      </c>
      <c r="L323" s="12">
        <v>1</v>
      </c>
      <c r="M323" s="12">
        <v>0</v>
      </c>
      <c r="N323" s="12">
        <v>0</v>
      </c>
      <c r="O323" s="12" t="s">
        <v>556</v>
      </c>
    </row>
    <row r="324" spans="1:15" ht="91.8" x14ac:dyDescent="0.3">
      <c r="A324" s="81">
        <v>297</v>
      </c>
      <c r="B324" s="88" t="s">
        <v>229</v>
      </c>
      <c r="C324" s="33" t="s">
        <v>98</v>
      </c>
      <c r="D324" s="18" t="s">
        <v>1020</v>
      </c>
      <c r="E324" s="34" t="s">
        <v>44</v>
      </c>
      <c r="F324" s="19" t="s">
        <v>592</v>
      </c>
      <c r="G324" s="159" t="s">
        <v>994</v>
      </c>
      <c r="H324" s="19" t="s">
        <v>995</v>
      </c>
      <c r="I324" s="18" t="s">
        <v>1021</v>
      </c>
      <c r="J324" s="35" t="s">
        <v>997</v>
      </c>
      <c r="K324" s="12">
        <v>1</v>
      </c>
      <c r="L324" s="12">
        <v>1</v>
      </c>
      <c r="M324" s="12">
        <v>0</v>
      </c>
      <c r="N324" s="12">
        <v>0</v>
      </c>
      <c r="O324" s="12" t="s">
        <v>556</v>
      </c>
    </row>
    <row r="325" spans="1:15" ht="91.8" x14ac:dyDescent="0.3">
      <c r="A325" s="81">
        <v>298</v>
      </c>
      <c r="B325" s="88" t="s">
        <v>229</v>
      </c>
      <c r="C325" s="33" t="s">
        <v>98</v>
      </c>
      <c r="D325" s="18" t="s">
        <v>1022</v>
      </c>
      <c r="E325" s="34" t="s">
        <v>44</v>
      </c>
      <c r="F325" s="19" t="s">
        <v>592</v>
      </c>
      <c r="G325" s="159" t="s">
        <v>994</v>
      </c>
      <c r="H325" s="19" t="s">
        <v>995</v>
      </c>
      <c r="I325" s="18" t="s">
        <v>1023</v>
      </c>
      <c r="J325" s="35" t="s">
        <v>997</v>
      </c>
      <c r="K325" s="12">
        <v>1</v>
      </c>
      <c r="L325" s="12">
        <v>1</v>
      </c>
      <c r="M325" s="12">
        <v>0</v>
      </c>
      <c r="N325" s="12">
        <v>0</v>
      </c>
      <c r="O325" s="12" t="s">
        <v>556</v>
      </c>
    </row>
    <row r="326" spans="1:15" ht="91.8" x14ac:dyDescent="0.3">
      <c r="A326" s="81">
        <v>299</v>
      </c>
      <c r="B326" s="88" t="s">
        <v>229</v>
      </c>
      <c r="C326" s="33" t="s">
        <v>98</v>
      </c>
      <c r="D326" s="18" t="s">
        <v>1024</v>
      </c>
      <c r="E326" s="34" t="s">
        <v>44</v>
      </c>
      <c r="F326" s="19" t="s">
        <v>592</v>
      </c>
      <c r="G326" s="159" t="s">
        <v>994</v>
      </c>
      <c r="H326" s="19" t="s">
        <v>995</v>
      </c>
      <c r="I326" s="18" t="s">
        <v>1025</v>
      </c>
      <c r="J326" s="35" t="s">
        <v>997</v>
      </c>
      <c r="K326" s="12">
        <v>1</v>
      </c>
      <c r="L326" s="12">
        <v>0</v>
      </c>
      <c r="M326" s="12">
        <v>0</v>
      </c>
      <c r="N326" s="12">
        <v>0</v>
      </c>
      <c r="O326" s="12" t="s">
        <v>556</v>
      </c>
    </row>
    <row r="327" spans="1:15" ht="132.6" x14ac:dyDescent="0.3">
      <c r="A327" s="81">
        <v>300</v>
      </c>
      <c r="B327" s="88" t="s">
        <v>229</v>
      </c>
      <c r="C327" s="33" t="s">
        <v>98</v>
      </c>
      <c r="D327" s="18" t="s">
        <v>1026</v>
      </c>
      <c r="E327" s="34" t="s">
        <v>44</v>
      </c>
      <c r="F327" s="19" t="s">
        <v>592</v>
      </c>
      <c r="G327" s="159" t="s">
        <v>994</v>
      </c>
      <c r="H327" s="19" t="s">
        <v>995</v>
      </c>
      <c r="I327" s="18" t="s">
        <v>1027</v>
      </c>
      <c r="J327" s="35" t="s">
        <v>997</v>
      </c>
      <c r="K327" s="12"/>
      <c r="L327" s="12"/>
      <c r="M327" s="12"/>
      <c r="N327" s="12"/>
      <c r="O327" s="12" t="s">
        <v>556</v>
      </c>
    </row>
    <row r="328" spans="1:15" ht="183.6" x14ac:dyDescent="0.3">
      <c r="A328" s="81">
        <v>301</v>
      </c>
      <c r="B328" s="88" t="s">
        <v>229</v>
      </c>
      <c r="C328" s="33" t="s">
        <v>98</v>
      </c>
      <c r="D328" s="18" t="s">
        <v>1028</v>
      </c>
      <c r="E328" s="34" t="s">
        <v>44</v>
      </c>
      <c r="F328" s="19" t="s">
        <v>592</v>
      </c>
      <c r="G328" s="159" t="s">
        <v>994</v>
      </c>
      <c r="H328" s="19" t="s">
        <v>995</v>
      </c>
      <c r="I328" s="18" t="s">
        <v>1029</v>
      </c>
      <c r="J328" s="35" t="s">
        <v>997</v>
      </c>
      <c r="K328" s="12"/>
      <c r="L328" s="12"/>
      <c r="M328" s="12"/>
      <c r="N328" s="12"/>
      <c r="O328" s="12" t="s">
        <v>556</v>
      </c>
    </row>
    <row r="329" spans="1:15" ht="173.4" x14ac:dyDescent="0.3">
      <c r="A329" s="81">
        <v>302</v>
      </c>
      <c r="B329" s="88" t="s">
        <v>229</v>
      </c>
      <c r="C329" s="33" t="s">
        <v>98</v>
      </c>
      <c r="D329" s="18" t="s">
        <v>1030</v>
      </c>
      <c r="E329" s="34" t="s">
        <v>44</v>
      </c>
      <c r="F329" s="19" t="s">
        <v>592</v>
      </c>
      <c r="G329" s="159" t="s">
        <v>994</v>
      </c>
      <c r="H329" s="19" t="s">
        <v>995</v>
      </c>
      <c r="I329" s="18" t="s">
        <v>1031</v>
      </c>
      <c r="J329" s="35" t="s">
        <v>997</v>
      </c>
      <c r="K329" s="12">
        <v>1</v>
      </c>
      <c r="L329" s="12">
        <v>4</v>
      </c>
      <c r="M329" s="12">
        <v>1</v>
      </c>
      <c r="N329" s="12">
        <v>1</v>
      </c>
      <c r="O329" s="12" t="s">
        <v>556</v>
      </c>
    </row>
    <row r="330" spans="1:15" ht="91.8" x14ac:dyDescent="0.3">
      <c r="A330" s="81">
        <v>303</v>
      </c>
      <c r="B330" s="88" t="s">
        <v>229</v>
      </c>
      <c r="C330" s="33" t="s">
        <v>98</v>
      </c>
      <c r="D330" s="18" t="s">
        <v>1032</v>
      </c>
      <c r="E330" s="34" t="s">
        <v>44</v>
      </c>
      <c r="F330" s="19" t="s">
        <v>592</v>
      </c>
      <c r="G330" s="159" t="s">
        <v>994</v>
      </c>
      <c r="H330" s="19" t="s">
        <v>995</v>
      </c>
      <c r="I330" s="18" t="s">
        <v>1033</v>
      </c>
      <c r="J330" s="35" t="s">
        <v>997</v>
      </c>
      <c r="K330" s="12"/>
      <c r="L330" s="12"/>
      <c r="M330" s="12"/>
      <c r="N330" s="12"/>
      <c r="O330" s="12" t="s">
        <v>556</v>
      </c>
    </row>
    <row r="331" spans="1:15" ht="91.8" x14ac:dyDescent="0.3">
      <c r="A331" s="81">
        <v>304</v>
      </c>
      <c r="B331" s="88" t="s">
        <v>229</v>
      </c>
      <c r="C331" s="33" t="s">
        <v>98</v>
      </c>
      <c r="D331" s="18" t="s">
        <v>1034</v>
      </c>
      <c r="E331" s="34" t="s">
        <v>44</v>
      </c>
      <c r="F331" s="19" t="s">
        <v>592</v>
      </c>
      <c r="G331" s="159" t="s">
        <v>994</v>
      </c>
      <c r="H331" s="19" t="s">
        <v>995</v>
      </c>
      <c r="I331" s="18" t="s">
        <v>1035</v>
      </c>
      <c r="J331" s="35" t="s">
        <v>997</v>
      </c>
      <c r="K331" s="12">
        <v>1</v>
      </c>
      <c r="L331" s="12">
        <v>10</v>
      </c>
      <c r="M331" s="12">
        <v>1</v>
      </c>
      <c r="N331" s="12">
        <v>0</v>
      </c>
      <c r="O331" s="12" t="s">
        <v>556</v>
      </c>
    </row>
    <row r="332" spans="1:15" ht="132.6" x14ac:dyDescent="0.3">
      <c r="A332" s="81">
        <v>305</v>
      </c>
      <c r="B332" s="88" t="s">
        <v>229</v>
      </c>
      <c r="C332" s="33" t="s">
        <v>98</v>
      </c>
      <c r="D332" s="18" t="s">
        <v>1036</v>
      </c>
      <c r="E332" s="34" t="s">
        <v>44</v>
      </c>
      <c r="F332" s="19" t="s">
        <v>592</v>
      </c>
      <c r="G332" s="159" t="s">
        <v>994</v>
      </c>
      <c r="H332" s="19" t="s">
        <v>995</v>
      </c>
      <c r="I332" s="18" t="s">
        <v>1037</v>
      </c>
      <c r="J332" s="35" t="s">
        <v>997</v>
      </c>
      <c r="K332" s="12">
        <v>1</v>
      </c>
      <c r="L332" s="12">
        <v>4</v>
      </c>
      <c r="M332" s="12">
        <v>1</v>
      </c>
      <c r="N332" s="12">
        <v>0</v>
      </c>
      <c r="O332" s="12" t="s">
        <v>556</v>
      </c>
    </row>
    <row r="333" spans="1:15" ht="112.2" x14ac:dyDescent="0.3">
      <c r="A333" s="81">
        <v>306</v>
      </c>
      <c r="B333" s="88" t="s">
        <v>229</v>
      </c>
      <c r="C333" s="33" t="s">
        <v>98</v>
      </c>
      <c r="D333" s="18" t="s">
        <v>1038</v>
      </c>
      <c r="E333" s="34" t="s">
        <v>44</v>
      </c>
      <c r="F333" s="19" t="s">
        <v>592</v>
      </c>
      <c r="G333" s="159" t="s">
        <v>994</v>
      </c>
      <c r="H333" s="19" t="s">
        <v>995</v>
      </c>
      <c r="I333" s="18" t="s">
        <v>1039</v>
      </c>
      <c r="J333" s="35" t="s">
        <v>997</v>
      </c>
      <c r="K333" s="12">
        <v>1</v>
      </c>
      <c r="L333" s="12">
        <v>14</v>
      </c>
      <c r="M333" s="12">
        <v>1</v>
      </c>
      <c r="N333" s="12">
        <v>0</v>
      </c>
      <c r="O333" s="12" t="s">
        <v>346</v>
      </c>
    </row>
    <row r="334" spans="1:15" ht="102" x14ac:dyDescent="0.3">
      <c r="A334" s="81">
        <v>307</v>
      </c>
      <c r="B334" s="88" t="s">
        <v>229</v>
      </c>
      <c r="C334" s="33" t="s">
        <v>98</v>
      </c>
      <c r="D334" s="18" t="s">
        <v>1040</v>
      </c>
      <c r="E334" s="34" t="s">
        <v>44</v>
      </c>
      <c r="F334" s="19" t="s">
        <v>592</v>
      </c>
      <c r="G334" s="159" t="s">
        <v>994</v>
      </c>
      <c r="H334" s="19" t="s">
        <v>995</v>
      </c>
      <c r="I334" s="18" t="s">
        <v>1041</v>
      </c>
      <c r="J334" s="35" t="s">
        <v>997</v>
      </c>
      <c r="K334" s="12"/>
      <c r="L334" s="12"/>
      <c r="M334" s="12"/>
      <c r="N334" s="12"/>
      <c r="O334" s="12"/>
    </row>
    <row r="335" spans="1:15" ht="132.6" x14ac:dyDescent="0.3">
      <c r="A335" s="81">
        <v>308</v>
      </c>
      <c r="B335" s="88" t="s">
        <v>229</v>
      </c>
      <c r="C335" s="33" t="s">
        <v>98</v>
      </c>
      <c r="D335" s="18" t="s">
        <v>1042</v>
      </c>
      <c r="E335" s="34" t="s">
        <v>44</v>
      </c>
      <c r="F335" s="19" t="s">
        <v>592</v>
      </c>
      <c r="G335" s="159" t="s">
        <v>994</v>
      </c>
      <c r="H335" s="19" t="s">
        <v>995</v>
      </c>
      <c r="I335" s="18" t="s">
        <v>1043</v>
      </c>
      <c r="J335" s="35" t="s">
        <v>997</v>
      </c>
      <c r="K335" s="12">
        <v>1</v>
      </c>
      <c r="L335" s="12">
        <v>5</v>
      </c>
      <c r="M335" s="12">
        <v>1</v>
      </c>
      <c r="N335" s="12">
        <v>0</v>
      </c>
      <c r="O335" s="12" t="s">
        <v>556</v>
      </c>
    </row>
    <row r="336" spans="1:15" ht="102" x14ac:dyDescent="0.3">
      <c r="A336" s="81">
        <v>309</v>
      </c>
      <c r="B336" s="88" t="s">
        <v>229</v>
      </c>
      <c r="C336" s="33" t="s">
        <v>98</v>
      </c>
      <c r="D336" s="18" t="s">
        <v>1044</v>
      </c>
      <c r="E336" s="34" t="s">
        <v>44</v>
      </c>
      <c r="F336" s="19" t="s">
        <v>592</v>
      </c>
      <c r="G336" s="159" t="s">
        <v>994</v>
      </c>
      <c r="H336" s="19" t="s">
        <v>995</v>
      </c>
      <c r="I336" s="18" t="s">
        <v>1045</v>
      </c>
      <c r="J336" s="35" t="s">
        <v>997</v>
      </c>
      <c r="K336" s="12"/>
      <c r="L336" s="12"/>
      <c r="M336" s="12"/>
      <c r="N336" s="12"/>
      <c r="O336" s="12" t="s">
        <v>556</v>
      </c>
    </row>
    <row r="337" spans="1:15" ht="122.4" x14ac:dyDescent="0.3">
      <c r="A337" s="81">
        <v>310</v>
      </c>
      <c r="B337" s="88" t="s">
        <v>229</v>
      </c>
      <c r="C337" s="33" t="s">
        <v>98</v>
      </c>
      <c r="D337" s="18" t="s">
        <v>1046</v>
      </c>
      <c r="E337" s="34" t="s">
        <v>44</v>
      </c>
      <c r="F337" s="19" t="s">
        <v>592</v>
      </c>
      <c r="G337" s="159" t="s">
        <v>994</v>
      </c>
      <c r="H337" s="19" t="s">
        <v>995</v>
      </c>
      <c r="I337" s="18" t="s">
        <v>1045</v>
      </c>
      <c r="J337" s="35" t="s">
        <v>997</v>
      </c>
      <c r="K337" s="12"/>
      <c r="L337" s="12"/>
      <c r="M337" s="12"/>
      <c r="N337" s="12"/>
      <c r="O337" s="12" t="s">
        <v>556</v>
      </c>
    </row>
    <row r="338" spans="1:15" ht="91.8" x14ac:dyDescent="0.3">
      <c r="A338" s="81">
        <v>311</v>
      </c>
      <c r="B338" s="88" t="s">
        <v>229</v>
      </c>
      <c r="C338" s="33" t="s">
        <v>98</v>
      </c>
      <c r="D338" s="18" t="s">
        <v>1047</v>
      </c>
      <c r="E338" s="34" t="s">
        <v>44</v>
      </c>
      <c r="F338" s="19" t="s">
        <v>592</v>
      </c>
      <c r="G338" s="159" t="s">
        <v>994</v>
      </c>
      <c r="H338" s="19" t="s">
        <v>995</v>
      </c>
      <c r="I338" s="18" t="s">
        <v>1048</v>
      </c>
      <c r="J338" s="35" t="s">
        <v>997</v>
      </c>
      <c r="K338" s="12"/>
      <c r="L338" s="12"/>
      <c r="M338" s="12"/>
      <c r="N338" s="12"/>
      <c r="O338" s="12" t="s">
        <v>556</v>
      </c>
    </row>
    <row r="339" spans="1:15" ht="91.8" x14ac:dyDescent="0.3">
      <c r="A339" s="81">
        <v>312</v>
      </c>
      <c r="B339" s="88" t="s">
        <v>229</v>
      </c>
      <c r="C339" s="33" t="s">
        <v>98</v>
      </c>
      <c r="D339" s="18" t="s">
        <v>1049</v>
      </c>
      <c r="E339" s="34" t="s">
        <v>44</v>
      </c>
      <c r="F339" s="19" t="s">
        <v>592</v>
      </c>
      <c r="G339" s="159" t="s">
        <v>994</v>
      </c>
      <c r="H339" s="19" t="s">
        <v>995</v>
      </c>
      <c r="I339" s="18" t="s">
        <v>1050</v>
      </c>
      <c r="J339" s="35" t="s">
        <v>997</v>
      </c>
      <c r="K339" s="12"/>
      <c r="L339" s="12"/>
      <c r="M339" s="12"/>
      <c r="N339" s="12"/>
      <c r="O339" s="12" t="s">
        <v>556</v>
      </c>
    </row>
    <row r="340" spans="1:15" ht="91.8" x14ac:dyDescent="0.3">
      <c r="A340" s="81">
        <v>313</v>
      </c>
      <c r="B340" s="88" t="s">
        <v>229</v>
      </c>
      <c r="C340" s="33" t="s">
        <v>98</v>
      </c>
      <c r="D340" s="18" t="s">
        <v>1051</v>
      </c>
      <c r="E340" s="34" t="s">
        <v>44</v>
      </c>
      <c r="F340" s="19" t="s">
        <v>592</v>
      </c>
      <c r="G340" s="159" t="s">
        <v>994</v>
      </c>
      <c r="H340" s="19" t="s">
        <v>995</v>
      </c>
      <c r="I340" s="18" t="s">
        <v>1052</v>
      </c>
      <c r="J340" s="35" t="s">
        <v>997</v>
      </c>
      <c r="K340" s="12"/>
      <c r="L340" s="12"/>
      <c r="M340" s="12"/>
      <c r="N340" s="12"/>
      <c r="O340" s="12" t="s">
        <v>556</v>
      </c>
    </row>
    <row r="341" spans="1:15" ht="91.8" x14ac:dyDescent="0.3">
      <c r="A341" s="81">
        <v>314</v>
      </c>
      <c r="B341" s="88" t="s">
        <v>229</v>
      </c>
      <c r="C341" s="33" t="s">
        <v>98</v>
      </c>
      <c r="D341" s="18" t="s">
        <v>1053</v>
      </c>
      <c r="E341" s="34" t="s">
        <v>44</v>
      </c>
      <c r="F341" s="19" t="s">
        <v>592</v>
      </c>
      <c r="G341" s="159" t="s">
        <v>994</v>
      </c>
      <c r="H341" s="19" t="s">
        <v>995</v>
      </c>
      <c r="I341" s="18" t="s">
        <v>1054</v>
      </c>
      <c r="J341" s="35" t="s">
        <v>997</v>
      </c>
      <c r="K341" s="12"/>
      <c r="L341" s="12"/>
      <c r="M341" s="12"/>
      <c r="N341" s="12"/>
      <c r="O341" s="12" t="s">
        <v>556</v>
      </c>
    </row>
    <row r="342" spans="1:15" ht="91.8" x14ac:dyDescent="0.3">
      <c r="A342" s="81">
        <v>315</v>
      </c>
      <c r="B342" s="88" t="s">
        <v>229</v>
      </c>
      <c r="C342" s="33" t="s">
        <v>98</v>
      </c>
      <c r="D342" s="18" t="s">
        <v>1053</v>
      </c>
      <c r="E342" s="34" t="s">
        <v>44</v>
      </c>
      <c r="F342" s="19" t="s">
        <v>592</v>
      </c>
      <c r="G342" s="159" t="s">
        <v>994</v>
      </c>
      <c r="H342" s="19" t="s">
        <v>995</v>
      </c>
      <c r="I342" s="18" t="s">
        <v>1055</v>
      </c>
      <c r="J342" s="35" t="s">
        <v>997</v>
      </c>
      <c r="K342" s="12"/>
      <c r="L342" s="12"/>
      <c r="M342" s="12"/>
      <c r="N342" s="12"/>
      <c r="O342" s="12" t="s">
        <v>556</v>
      </c>
    </row>
    <row r="343" spans="1:15" ht="91.8" x14ac:dyDescent="0.3">
      <c r="A343" s="81">
        <v>316</v>
      </c>
      <c r="B343" s="88" t="s">
        <v>229</v>
      </c>
      <c r="C343" s="33" t="s">
        <v>98</v>
      </c>
      <c r="D343" s="18" t="s">
        <v>1056</v>
      </c>
      <c r="E343" s="34" t="s">
        <v>44</v>
      </c>
      <c r="F343" s="19" t="s">
        <v>592</v>
      </c>
      <c r="G343" s="159" t="s">
        <v>994</v>
      </c>
      <c r="H343" s="19" t="s">
        <v>995</v>
      </c>
      <c r="I343" s="18" t="s">
        <v>1057</v>
      </c>
      <c r="J343" s="35" t="s">
        <v>997</v>
      </c>
      <c r="K343" s="12"/>
      <c r="L343" s="12"/>
      <c r="M343" s="12"/>
      <c r="N343" s="12"/>
      <c r="O343" s="12" t="s">
        <v>556</v>
      </c>
    </row>
    <row r="344" spans="1:15" ht="91.8" x14ac:dyDescent="0.3">
      <c r="A344" s="81">
        <v>317</v>
      </c>
      <c r="B344" s="88" t="s">
        <v>229</v>
      </c>
      <c r="C344" s="33" t="s">
        <v>98</v>
      </c>
      <c r="D344" s="18" t="s">
        <v>1058</v>
      </c>
      <c r="E344" s="34" t="s">
        <v>44</v>
      </c>
      <c r="F344" s="19" t="s">
        <v>592</v>
      </c>
      <c r="G344" s="159" t="s">
        <v>994</v>
      </c>
      <c r="H344" s="19" t="s">
        <v>995</v>
      </c>
      <c r="I344" s="18" t="s">
        <v>1059</v>
      </c>
      <c r="J344" s="35" t="s">
        <v>997</v>
      </c>
      <c r="K344" s="12"/>
      <c r="L344" s="12"/>
      <c r="M344" s="12"/>
      <c r="N344" s="12"/>
      <c r="O344" s="12" t="s">
        <v>556</v>
      </c>
    </row>
    <row r="345" spans="1:15" ht="112.2" x14ac:dyDescent="0.3">
      <c r="A345" s="81">
        <v>318</v>
      </c>
      <c r="B345" s="88" t="s">
        <v>229</v>
      </c>
      <c r="C345" s="33" t="s">
        <v>98</v>
      </c>
      <c r="D345" s="18" t="s">
        <v>1060</v>
      </c>
      <c r="E345" s="34" t="s">
        <v>44</v>
      </c>
      <c r="F345" s="19" t="s">
        <v>592</v>
      </c>
      <c r="G345" s="159" t="s">
        <v>994</v>
      </c>
      <c r="H345" s="19" t="s">
        <v>995</v>
      </c>
      <c r="I345" s="18" t="s">
        <v>1061</v>
      </c>
      <c r="J345" s="35" t="s">
        <v>997</v>
      </c>
      <c r="K345" s="12"/>
      <c r="L345" s="12"/>
      <c r="M345" s="12"/>
      <c r="N345" s="12"/>
      <c r="O345" s="12" t="s">
        <v>556</v>
      </c>
    </row>
    <row r="346" spans="1:15" ht="91.8" x14ac:dyDescent="0.3">
      <c r="A346" s="81">
        <v>319</v>
      </c>
      <c r="B346" s="88" t="s">
        <v>229</v>
      </c>
      <c r="C346" s="33" t="s">
        <v>98</v>
      </c>
      <c r="D346" s="18" t="s">
        <v>1062</v>
      </c>
      <c r="E346" s="34" t="s">
        <v>44</v>
      </c>
      <c r="F346" s="19" t="s">
        <v>592</v>
      </c>
      <c r="G346" s="159" t="s">
        <v>994</v>
      </c>
      <c r="H346" s="19" t="s">
        <v>995</v>
      </c>
      <c r="I346" s="18" t="s">
        <v>1063</v>
      </c>
      <c r="J346" s="35" t="s">
        <v>997</v>
      </c>
      <c r="K346" s="12"/>
      <c r="L346" s="12"/>
      <c r="M346" s="12"/>
      <c r="N346" s="12"/>
      <c r="O346" s="12" t="s">
        <v>556</v>
      </c>
    </row>
    <row r="347" spans="1:15" ht="91.8" x14ac:dyDescent="0.3">
      <c r="A347" s="81">
        <v>320</v>
      </c>
      <c r="B347" s="88" t="s">
        <v>229</v>
      </c>
      <c r="C347" s="33" t="s">
        <v>98</v>
      </c>
      <c r="D347" s="18" t="s">
        <v>1064</v>
      </c>
      <c r="E347" s="34" t="s">
        <v>44</v>
      </c>
      <c r="F347" s="19" t="s">
        <v>592</v>
      </c>
      <c r="G347" s="159" t="s">
        <v>994</v>
      </c>
      <c r="H347" s="19" t="s">
        <v>995</v>
      </c>
      <c r="I347" s="18" t="s">
        <v>1065</v>
      </c>
      <c r="J347" s="35" t="s">
        <v>997</v>
      </c>
      <c r="K347" s="12"/>
      <c r="L347" s="12"/>
      <c r="M347" s="12"/>
      <c r="N347" s="12"/>
      <c r="O347" s="12" t="s">
        <v>556</v>
      </c>
    </row>
    <row r="348" spans="1:15" ht="91.8" x14ac:dyDescent="0.3">
      <c r="A348" s="81">
        <v>321</v>
      </c>
      <c r="B348" s="88" t="s">
        <v>229</v>
      </c>
      <c r="C348" s="33" t="s">
        <v>98</v>
      </c>
      <c r="D348" s="18" t="s">
        <v>1066</v>
      </c>
      <c r="E348" s="34" t="s">
        <v>44</v>
      </c>
      <c r="F348" s="19" t="s">
        <v>592</v>
      </c>
      <c r="G348" s="159" t="s">
        <v>994</v>
      </c>
      <c r="H348" s="19" t="s">
        <v>995</v>
      </c>
      <c r="I348" s="18" t="s">
        <v>1067</v>
      </c>
      <c r="J348" s="35" t="s">
        <v>997</v>
      </c>
      <c r="K348" s="12"/>
      <c r="L348" s="12"/>
      <c r="M348" s="12"/>
      <c r="N348" s="12"/>
      <c r="O348" s="12" t="s">
        <v>556</v>
      </c>
    </row>
    <row r="349" spans="1:15" ht="91.8" x14ac:dyDescent="0.3">
      <c r="A349" s="81">
        <v>322</v>
      </c>
      <c r="B349" s="88" t="s">
        <v>229</v>
      </c>
      <c r="C349" s="33" t="s">
        <v>98</v>
      </c>
      <c r="D349" s="18" t="s">
        <v>1068</v>
      </c>
      <c r="E349" s="34" t="s">
        <v>44</v>
      </c>
      <c r="F349" s="19" t="s">
        <v>592</v>
      </c>
      <c r="G349" s="159" t="s">
        <v>994</v>
      </c>
      <c r="H349" s="19" t="s">
        <v>995</v>
      </c>
      <c r="I349" s="18" t="s">
        <v>1069</v>
      </c>
      <c r="J349" s="35" t="s">
        <v>997</v>
      </c>
      <c r="K349" s="12">
        <v>1</v>
      </c>
      <c r="L349" s="12">
        <v>1</v>
      </c>
      <c r="M349" s="12">
        <v>0</v>
      </c>
      <c r="N349" s="12">
        <v>0</v>
      </c>
      <c r="O349" s="12" t="s">
        <v>556</v>
      </c>
    </row>
    <row r="350" spans="1:15" ht="112.2" x14ac:dyDescent="0.3">
      <c r="A350" s="81">
        <v>323</v>
      </c>
      <c r="B350" s="88" t="s">
        <v>229</v>
      </c>
      <c r="C350" s="33" t="s">
        <v>98</v>
      </c>
      <c r="D350" s="18" t="s">
        <v>1226</v>
      </c>
      <c r="E350" s="34" t="s">
        <v>44</v>
      </c>
      <c r="F350" s="19" t="s">
        <v>592</v>
      </c>
      <c r="G350" s="159" t="s">
        <v>994</v>
      </c>
      <c r="H350" s="39" t="s">
        <v>1227</v>
      </c>
      <c r="I350" s="40" t="s">
        <v>1228</v>
      </c>
      <c r="J350" s="35" t="s">
        <v>1229</v>
      </c>
      <c r="K350" s="12">
        <v>2</v>
      </c>
      <c r="L350" s="12">
        <v>3</v>
      </c>
      <c r="M350" s="12">
        <v>0</v>
      </c>
      <c r="N350" s="12">
        <v>1</v>
      </c>
      <c r="O350" s="12" t="s">
        <v>556</v>
      </c>
    </row>
    <row r="351" spans="1:15" ht="72" x14ac:dyDescent="0.3">
      <c r="A351" s="81">
        <v>324</v>
      </c>
      <c r="B351" s="88" t="s">
        <v>229</v>
      </c>
      <c r="C351" s="33" t="s">
        <v>98</v>
      </c>
      <c r="D351" s="18" t="s">
        <v>596</v>
      </c>
      <c r="E351" s="34" t="s">
        <v>44</v>
      </c>
      <c r="F351" s="17" t="s">
        <v>597</v>
      </c>
      <c r="G351" s="159" t="s">
        <v>598</v>
      </c>
      <c r="H351" s="17" t="s">
        <v>599</v>
      </c>
      <c r="I351" s="17" t="s">
        <v>600</v>
      </c>
      <c r="J351" s="35" t="s">
        <v>601</v>
      </c>
      <c r="K351" s="12">
        <v>2</v>
      </c>
      <c r="L351" s="12">
        <v>2</v>
      </c>
      <c r="M351" s="12">
        <v>0</v>
      </c>
      <c r="N351" s="12">
        <v>2</v>
      </c>
      <c r="O351" s="12" t="s">
        <v>556</v>
      </c>
    </row>
    <row r="352" spans="1:15" ht="72" x14ac:dyDescent="0.3">
      <c r="A352" s="81">
        <v>325</v>
      </c>
      <c r="B352" s="88" t="s">
        <v>229</v>
      </c>
      <c r="C352" s="33" t="s">
        <v>545</v>
      </c>
      <c r="D352" s="17" t="s">
        <v>623</v>
      </c>
      <c r="E352" s="34" t="s">
        <v>43</v>
      </c>
      <c r="F352" s="19" t="s">
        <v>624</v>
      </c>
      <c r="G352" s="159" t="s">
        <v>625</v>
      </c>
      <c r="H352" s="17" t="s">
        <v>626</v>
      </c>
      <c r="I352" s="17" t="s">
        <v>627</v>
      </c>
      <c r="J352" s="35" t="s">
        <v>628</v>
      </c>
      <c r="K352" s="12">
        <v>3</v>
      </c>
      <c r="L352" s="12">
        <v>5</v>
      </c>
      <c r="M352" s="12">
        <v>1</v>
      </c>
      <c r="N352" s="12">
        <v>2</v>
      </c>
      <c r="O352" s="12" t="s">
        <v>378</v>
      </c>
    </row>
    <row r="353" spans="1:15" ht="72" x14ac:dyDescent="0.3">
      <c r="A353" s="81">
        <v>326</v>
      </c>
      <c r="B353" s="88" t="s">
        <v>229</v>
      </c>
      <c r="C353" s="33" t="s">
        <v>98</v>
      </c>
      <c r="D353" s="17" t="s">
        <v>629</v>
      </c>
      <c r="E353" s="38" t="s">
        <v>43</v>
      </c>
      <c r="F353" s="17" t="s">
        <v>230</v>
      </c>
      <c r="G353" s="159" t="s">
        <v>625</v>
      </c>
      <c r="H353" s="17" t="s">
        <v>630</v>
      </c>
      <c r="I353" s="17" t="s">
        <v>631</v>
      </c>
      <c r="J353" s="33" t="s">
        <v>632</v>
      </c>
      <c r="K353" s="12">
        <v>3</v>
      </c>
      <c r="L353" s="12">
        <v>5</v>
      </c>
      <c r="M353" s="12">
        <v>2</v>
      </c>
      <c r="N353" s="12">
        <v>5</v>
      </c>
      <c r="O353" s="12" t="s">
        <v>556</v>
      </c>
    </row>
    <row r="354" spans="1:15" ht="91.8" x14ac:dyDescent="0.3">
      <c r="A354" s="81">
        <v>327</v>
      </c>
      <c r="B354" s="88" t="s">
        <v>229</v>
      </c>
      <c r="C354" s="33" t="s">
        <v>545</v>
      </c>
      <c r="D354" s="38" t="s">
        <v>695</v>
      </c>
      <c r="E354" s="38" t="s">
        <v>44</v>
      </c>
      <c r="F354" s="39" t="s">
        <v>696</v>
      </c>
      <c r="G354" s="161" t="s">
        <v>696</v>
      </c>
      <c r="H354" s="38" t="s">
        <v>697</v>
      </c>
      <c r="I354" s="40" t="s">
        <v>698</v>
      </c>
      <c r="J354" s="41" t="s">
        <v>699</v>
      </c>
      <c r="K354" s="12">
        <v>3</v>
      </c>
      <c r="L354" s="12">
        <v>2</v>
      </c>
      <c r="M354" s="12">
        <v>1</v>
      </c>
      <c r="N354" s="12">
        <v>1</v>
      </c>
      <c r="O354" s="12" t="s">
        <v>349</v>
      </c>
    </row>
    <row r="355" spans="1:15" ht="91.8" x14ac:dyDescent="0.3">
      <c r="A355" s="81">
        <v>328</v>
      </c>
      <c r="B355" s="88" t="s">
        <v>229</v>
      </c>
      <c r="C355" s="33" t="s">
        <v>545</v>
      </c>
      <c r="D355" s="38" t="s">
        <v>700</v>
      </c>
      <c r="E355" s="38" t="s">
        <v>44</v>
      </c>
      <c r="F355" s="39" t="s">
        <v>696</v>
      </c>
      <c r="G355" s="161" t="s">
        <v>696</v>
      </c>
      <c r="H355" s="38" t="s">
        <v>697</v>
      </c>
      <c r="I355" s="40" t="s">
        <v>701</v>
      </c>
      <c r="J355" s="41" t="s">
        <v>702</v>
      </c>
      <c r="K355" s="12">
        <v>3</v>
      </c>
      <c r="L355" s="12">
        <v>2</v>
      </c>
      <c r="M355" s="12">
        <v>1</v>
      </c>
      <c r="N355" s="12">
        <v>1</v>
      </c>
      <c r="O355" s="12" t="s">
        <v>349</v>
      </c>
    </row>
    <row r="356" spans="1:15" ht="91.8" x14ac:dyDescent="0.3">
      <c r="A356" s="81">
        <v>329</v>
      </c>
      <c r="B356" s="88" t="s">
        <v>229</v>
      </c>
      <c r="C356" s="33" t="s">
        <v>545</v>
      </c>
      <c r="D356" s="38" t="s">
        <v>703</v>
      </c>
      <c r="E356" s="38" t="s">
        <v>44</v>
      </c>
      <c r="F356" s="39" t="s">
        <v>696</v>
      </c>
      <c r="G356" s="161" t="s">
        <v>696</v>
      </c>
      <c r="H356" s="38" t="s">
        <v>697</v>
      </c>
      <c r="I356" s="40" t="s">
        <v>704</v>
      </c>
      <c r="J356" s="41" t="s">
        <v>705</v>
      </c>
      <c r="K356" s="12">
        <v>3</v>
      </c>
      <c r="L356" s="12">
        <v>4</v>
      </c>
      <c r="M356" s="12">
        <v>1</v>
      </c>
      <c r="N356" s="12">
        <v>1</v>
      </c>
      <c r="O356" s="12" t="s">
        <v>349</v>
      </c>
    </row>
    <row r="357" spans="1:15" ht="91.8" x14ac:dyDescent="0.3">
      <c r="A357" s="81">
        <v>330</v>
      </c>
      <c r="B357" s="88" t="s">
        <v>229</v>
      </c>
      <c r="C357" s="33" t="s">
        <v>545</v>
      </c>
      <c r="D357" s="38" t="s">
        <v>706</v>
      </c>
      <c r="E357" s="38" t="s">
        <v>44</v>
      </c>
      <c r="F357" s="39" t="s">
        <v>696</v>
      </c>
      <c r="G357" s="161" t="s">
        <v>696</v>
      </c>
      <c r="H357" s="38" t="s">
        <v>697</v>
      </c>
      <c r="I357" s="40" t="s">
        <v>707</v>
      </c>
      <c r="J357" s="41" t="s">
        <v>708</v>
      </c>
      <c r="K357" s="12">
        <v>4</v>
      </c>
      <c r="L357" s="12">
        <v>4</v>
      </c>
      <c r="M357" s="12">
        <v>2</v>
      </c>
      <c r="N357" s="12">
        <v>2</v>
      </c>
      <c r="O357" s="12" t="s">
        <v>349</v>
      </c>
    </row>
    <row r="358" spans="1:15" ht="91.8" x14ac:dyDescent="0.3">
      <c r="A358" s="81">
        <v>331</v>
      </c>
      <c r="B358" s="88" t="s">
        <v>229</v>
      </c>
      <c r="C358" s="33" t="s">
        <v>545</v>
      </c>
      <c r="D358" s="38" t="s">
        <v>709</v>
      </c>
      <c r="E358" s="38" t="s">
        <v>44</v>
      </c>
      <c r="F358" s="39" t="s">
        <v>696</v>
      </c>
      <c r="G358" s="161" t="s">
        <v>696</v>
      </c>
      <c r="H358" s="38" t="s">
        <v>697</v>
      </c>
      <c r="I358" s="40" t="s">
        <v>710</v>
      </c>
      <c r="J358" s="41" t="s">
        <v>711</v>
      </c>
      <c r="K358" s="12">
        <v>5</v>
      </c>
      <c r="L358" s="12">
        <v>7</v>
      </c>
      <c r="M358" s="12">
        <v>3</v>
      </c>
      <c r="N358" s="12">
        <v>3</v>
      </c>
      <c r="O358" s="12" t="s">
        <v>349</v>
      </c>
    </row>
    <row r="359" spans="1:15" ht="91.8" x14ac:dyDescent="0.3">
      <c r="A359" s="81">
        <v>332</v>
      </c>
      <c r="B359" s="88" t="s">
        <v>229</v>
      </c>
      <c r="C359" s="33" t="s">
        <v>98</v>
      </c>
      <c r="D359" s="38" t="s">
        <v>712</v>
      </c>
      <c r="E359" s="38" t="s">
        <v>44</v>
      </c>
      <c r="F359" s="39" t="s">
        <v>696</v>
      </c>
      <c r="G359" s="161" t="s">
        <v>696</v>
      </c>
      <c r="H359" s="38" t="s">
        <v>697</v>
      </c>
      <c r="I359" s="40" t="s">
        <v>713</v>
      </c>
      <c r="J359" s="41" t="s">
        <v>714</v>
      </c>
      <c r="K359" s="12">
        <v>4</v>
      </c>
      <c r="L359" s="12">
        <v>3</v>
      </c>
      <c r="M359" s="12">
        <v>1</v>
      </c>
      <c r="N359" s="12">
        <v>1</v>
      </c>
      <c r="O359" s="12" t="s">
        <v>556</v>
      </c>
    </row>
    <row r="360" spans="1:15" ht="91.8" x14ac:dyDescent="0.3">
      <c r="A360" s="81">
        <v>333</v>
      </c>
      <c r="B360" s="88" t="s">
        <v>229</v>
      </c>
      <c r="C360" s="33" t="s">
        <v>98</v>
      </c>
      <c r="D360" s="38" t="s">
        <v>715</v>
      </c>
      <c r="E360" s="38" t="s">
        <v>44</v>
      </c>
      <c r="F360" s="39" t="s">
        <v>696</v>
      </c>
      <c r="G360" s="161" t="s">
        <v>696</v>
      </c>
      <c r="H360" s="38" t="s">
        <v>697</v>
      </c>
      <c r="I360" s="40" t="s">
        <v>716</v>
      </c>
      <c r="J360" s="41" t="s">
        <v>717</v>
      </c>
      <c r="K360" s="12">
        <v>2</v>
      </c>
      <c r="L360" s="12">
        <v>4</v>
      </c>
      <c r="M360" s="12">
        <v>1</v>
      </c>
      <c r="N360" s="12">
        <v>2</v>
      </c>
      <c r="O360" s="12" t="s">
        <v>556</v>
      </c>
    </row>
    <row r="361" spans="1:15" ht="91.8" x14ac:dyDescent="0.3">
      <c r="A361" s="81">
        <v>334</v>
      </c>
      <c r="B361" s="88" t="s">
        <v>229</v>
      </c>
      <c r="C361" s="33" t="s">
        <v>98</v>
      </c>
      <c r="D361" s="38" t="s">
        <v>718</v>
      </c>
      <c r="E361" s="38" t="s">
        <v>44</v>
      </c>
      <c r="F361" s="39" t="s">
        <v>696</v>
      </c>
      <c r="G361" s="161" t="s">
        <v>696</v>
      </c>
      <c r="H361" s="38" t="s">
        <v>697</v>
      </c>
      <c r="I361" s="40" t="s">
        <v>719</v>
      </c>
      <c r="J361" s="41" t="s">
        <v>720</v>
      </c>
      <c r="K361" s="12">
        <v>2</v>
      </c>
      <c r="L361" s="12">
        <v>1</v>
      </c>
      <c r="M361" s="12">
        <v>0</v>
      </c>
      <c r="N361" s="12">
        <v>1</v>
      </c>
      <c r="O361" s="12" t="s">
        <v>556</v>
      </c>
    </row>
    <row r="362" spans="1:15" ht="91.8" x14ac:dyDescent="0.3">
      <c r="A362" s="81">
        <v>335</v>
      </c>
      <c r="B362" s="88" t="s">
        <v>229</v>
      </c>
      <c r="C362" s="33" t="s">
        <v>98</v>
      </c>
      <c r="D362" s="38" t="s">
        <v>721</v>
      </c>
      <c r="E362" s="38" t="s">
        <v>44</v>
      </c>
      <c r="F362" s="39" t="s">
        <v>696</v>
      </c>
      <c r="G362" s="161" t="s">
        <v>696</v>
      </c>
      <c r="H362" s="38" t="s">
        <v>697</v>
      </c>
      <c r="I362" s="40" t="s">
        <v>722</v>
      </c>
      <c r="J362" s="41" t="s">
        <v>723</v>
      </c>
      <c r="K362" s="12">
        <v>2</v>
      </c>
      <c r="L362" s="12">
        <v>5</v>
      </c>
      <c r="M362" s="12">
        <v>0</v>
      </c>
      <c r="N362" s="12">
        <v>1</v>
      </c>
      <c r="O362" s="12" t="s">
        <v>556</v>
      </c>
    </row>
    <row r="363" spans="1:15" ht="91.8" x14ac:dyDescent="0.3">
      <c r="A363" s="81">
        <v>336</v>
      </c>
      <c r="B363" s="88" t="s">
        <v>229</v>
      </c>
      <c r="C363" s="33" t="s">
        <v>98</v>
      </c>
      <c r="D363" s="38" t="s">
        <v>724</v>
      </c>
      <c r="E363" s="38" t="s">
        <v>44</v>
      </c>
      <c r="F363" s="39" t="s">
        <v>696</v>
      </c>
      <c r="G363" s="161" t="s">
        <v>696</v>
      </c>
      <c r="H363" s="38" t="s">
        <v>697</v>
      </c>
      <c r="I363" s="40" t="s">
        <v>725</v>
      </c>
      <c r="J363" s="41" t="s">
        <v>726</v>
      </c>
      <c r="K363" s="12">
        <v>1</v>
      </c>
      <c r="L363" s="12">
        <v>4</v>
      </c>
      <c r="M363" s="12">
        <v>1</v>
      </c>
      <c r="N363" s="12">
        <v>1</v>
      </c>
      <c r="O363" s="12" t="s">
        <v>556</v>
      </c>
    </row>
    <row r="364" spans="1:15" ht="91.8" x14ac:dyDescent="0.3">
      <c r="A364" s="81">
        <v>337</v>
      </c>
      <c r="B364" s="89" t="s">
        <v>229</v>
      </c>
      <c r="C364" s="42" t="s">
        <v>545</v>
      </c>
      <c r="D364" s="43" t="s">
        <v>727</v>
      </c>
      <c r="E364" s="43" t="s">
        <v>44</v>
      </c>
      <c r="F364" s="39" t="s">
        <v>696</v>
      </c>
      <c r="G364" s="161" t="s">
        <v>696</v>
      </c>
      <c r="H364" s="43" t="s">
        <v>697</v>
      </c>
      <c r="I364" s="40" t="s">
        <v>728</v>
      </c>
      <c r="J364" s="41" t="s">
        <v>729</v>
      </c>
      <c r="K364" s="44">
        <v>4</v>
      </c>
      <c r="L364" s="44">
        <v>8</v>
      </c>
      <c r="M364" s="44">
        <v>1</v>
      </c>
      <c r="N364" s="44">
        <v>2</v>
      </c>
      <c r="O364" s="12" t="s">
        <v>556</v>
      </c>
    </row>
    <row r="365" spans="1:15" ht="91.8" x14ac:dyDescent="0.3">
      <c r="A365" s="81">
        <v>338</v>
      </c>
      <c r="B365" s="88" t="s">
        <v>229</v>
      </c>
      <c r="C365" s="33" t="s">
        <v>98</v>
      </c>
      <c r="D365" s="38" t="s">
        <v>721</v>
      </c>
      <c r="E365" s="38" t="s">
        <v>44</v>
      </c>
      <c r="F365" s="39" t="s">
        <v>696</v>
      </c>
      <c r="G365" s="161" t="s">
        <v>696</v>
      </c>
      <c r="H365" s="38" t="s">
        <v>697</v>
      </c>
      <c r="I365" s="40" t="s">
        <v>722</v>
      </c>
      <c r="J365" s="41" t="s">
        <v>723</v>
      </c>
      <c r="K365" s="44">
        <v>1</v>
      </c>
      <c r="L365" s="44">
        <v>3</v>
      </c>
      <c r="M365" s="44">
        <v>0</v>
      </c>
      <c r="N365" s="44">
        <v>1</v>
      </c>
      <c r="O365" s="12" t="s">
        <v>346</v>
      </c>
    </row>
    <row r="366" spans="1:15" ht="120" x14ac:dyDescent="0.3">
      <c r="A366" s="81">
        <v>339</v>
      </c>
      <c r="B366" s="89" t="s">
        <v>229</v>
      </c>
      <c r="C366" s="20" t="s">
        <v>545</v>
      </c>
      <c r="D366" s="45" t="s">
        <v>831</v>
      </c>
      <c r="E366" s="17" t="s">
        <v>44</v>
      </c>
      <c r="F366" s="17" t="s">
        <v>597</v>
      </c>
      <c r="G366" s="159" t="s">
        <v>832</v>
      </c>
      <c r="H366" s="20" t="s">
        <v>833</v>
      </c>
      <c r="I366" s="17" t="s">
        <v>834</v>
      </c>
      <c r="J366" s="35" t="s">
        <v>835</v>
      </c>
      <c r="K366" s="12">
        <v>4</v>
      </c>
      <c r="L366" s="12">
        <v>2</v>
      </c>
      <c r="M366" s="12">
        <v>1</v>
      </c>
      <c r="N366" s="12">
        <v>1</v>
      </c>
      <c r="O366" s="12" t="s">
        <v>349</v>
      </c>
    </row>
    <row r="367" spans="1:15" ht="192" x14ac:dyDescent="0.3">
      <c r="A367" s="81">
        <v>340</v>
      </c>
      <c r="B367" s="89" t="s">
        <v>229</v>
      </c>
      <c r="C367" s="20" t="s">
        <v>545</v>
      </c>
      <c r="D367" s="21" t="s">
        <v>836</v>
      </c>
      <c r="E367" s="17" t="s">
        <v>44</v>
      </c>
      <c r="F367" s="20" t="s">
        <v>597</v>
      </c>
      <c r="G367" s="159" t="s">
        <v>832</v>
      </c>
      <c r="H367" s="20" t="s">
        <v>837</v>
      </c>
      <c r="I367" s="20" t="s">
        <v>838</v>
      </c>
      <c r="J367" s="35" t="s">
        <v>968</v>
      </c>
      <c r="K367" s="12">
        <v>2</v>
      </c>
      <c r="L367" s="12">
        <v>0</v>
      </c>
      <c r="M367" s="12">
        <v>0</v>
      </c>
      <c r="N367" s="12">
        <v>0</v>
      </c>
      <c r="O367" s="12" t="s">
        <v>349</v>
      </c>
    </row>
    <row r="368" spans="1:15" ht="192" x14ac:dyDescent="0.3">
      <c r="A368" s="81">
        <v>341</v>
      </c>
      <c r="B368" s="89" t="s">
        <v>229</v>
      </c>
      <c r="C368" s="20" t="s">
        <v>545</v>
      </c>
      <c r="D368" s="46" t="s">
        <v>839</v>
      </c>
      <c r="E368" s="20" t="s">
        <v>44</v>
      </c>
      <c r="F368" s="20" t="s">
        <v>597</v>
      </c>
      <c r="G368" s="159" t="s">
        <v>832</v>
      </c>
      <c r="H368" s="20" t="s">
        <v>840</v>
      </c>
      <c r="I368" s="20" t="s">
        <v>841</v>
      </c>
      <c r="J368" s="20" t="s">
        <v>969</v>
      </c>
      <c r="K368" s="12">
        <v>3</v>
      </c>
      <c r="L368" s="12">
        <v>2</v>
      </c>
      <c r="M368" s="12">
        <v>1</v>
      </c>
      <c r="N368" s="12">
        <v>2</v>
      </c>
      <c r="O368" s="12" t="s">
        <v>349</v>
      </c>
    </row>
    <row r="369" spans="1:15" ht="72" x14ac:dyDescent="0.3">
      <c r="A369" s="81">
        <v>342</v>
      </c>
      <c r="B369" s="89" t="s">
        <v>229</v>
      </c>
      <c r="C369" s="20" t="s">
        <v>98</v>
      </c>
      <c r="D369" s="8" t="s">
        <v>842</v>
      </c>
      <c r="E369" s="33" t="s">
        <v>44</v>
      </c>
      <c r="F369" s="17" t="s">
        <v>230</v>
      </c>
      <c r="G369" s="159" t="s">
        <v>625</v>
      </c>
      <c r="H369" s="17" t="s">
        <v>843</v>
      </c>
      <c r="I369" s="17" t="s">
        <v>844</v>
      </c>
      <c r="J369" s="47" t="s">
        <v>845</v>
      </c>
      <c r="K369" s="12">
        <v>4</v>
      </c>
      <c r="L369" s="12">
        <v>2</v>
      </c>
      <c r="M369" s="12">
        <v>0</v>
      </c>
      <c r="N369" s="12">
        <v>1</v>
      </c>
      <c r="O369" s="12" t="s">
        <v>556</v>
      </c>
    </row>
    <row r="370" spans="1:15" ht="72" x14ac:dyDescent="0.3">
      <c r="A370" s="81">
        <v>343</v>
      </c>
      <c r="B370" s="90" t="s">
        <v>229</v>
      </c>
      <c r="C370" s="20" t="s">
        <v>545</v>
      </c>
      <c r="D370" s="8" t="s">
        <v>846</v>
      </c>
      <c r="E370" s="33" t="s">
        <v>43</v>
      </c>
      <c r="F370" s="17" t="s">
        <v>230</v>
      </c>
      <c r="G370" s="159" t="s">
        <v>847</v>
      </c>
      <c r="H370" s="17" t="s">
        <v>848</v>
      </c>
      <c r="I370" s="17" t="s">
        <v>849</v>
      </c>
      <c r="J370" s="47" t="s">
        <v>850</v>
      </c>
      <c r="K370" s="12">
        <v>4</v>
      </c>
      <c r="L370" s="12">
        <v>0</v>
      </c>
      <c r="M370" s="12">
        <v>0</v>
      </c>
      <c r="N370" s="12">
        <v>0</v>
      </c>
      <c r="O370" s="12" t="s">
        <v>556</v>
      </c>
    </row>
    <row r="371" spans="1:15" ht="72" x14ac:dyDescent="0.3">
      <c r="A371" s="81">
        <v>344</v>
      </c>
      <c r="B371" s="90" t="s">
        <v>229</v>
      </c>
      <c r="C371" s="20" t="s">
        <v>545</v>
      </c>
      <c r="D371" s="8" t="s">
        <v>851</v>
      </c>
      <c r="E371" s="33" t="s">
        <v>43</v>
      </c>
      <c r="F371" s="17" t="s">
        <v>230</v>
      </c>
      <c r="G371" s="159" t="s">
        <v>847</v>
      </c>
      <c r="H371" s="17" t="s">
        <v>852</v>
      </c>
      <c r="I371" s="17" t="s">
        <v>853</v>
      </c>
      <c r="J371" s="47" t="s">
        <v>850</v>
      </c>
      <c r="K371" s="12">
        <v>5</v>
      </c>
      <c r="L371" s="12">
        <v>2</v>
      </c>
      <c r="M371" s="12">
        <v>1</v>
      </c>
      <c r="N371" s="12">
        <v>1</v>
      </c>
      <c r="O371" s="12" t="s">
        <v>556</v>
      </c>
    </row>
    <row r="372" spans="1:15" ht="72" x14ac:dyDescent="0.3">
      <c r="A372" s="81">
        <v>345</v>
      </c>
      <c r="B372" s="90" t="s">
        <v>229</v>
      </c>
      <c r="C372" s="20" t="s">
        <v>98</v>
      </c>
      <c r="D372" s="8" t="s">
        <v>854</v>
      </c>
      <c r="E372" s="33" t="s">
        <v>43</v>
      </c>
      <c r="F372" s="17" t="s">
        <v>230</v>
      </c>
      <c r="G372" s="159" t="s">
        <v>855</v>
      </c>
      <c r="H372" s="17" t="s">
        <v>856</v>
      </c>
      <c r="I372" s="17" t="s">
        <v>857</v>
      </c>
      <c r="J372" s="47" t="s">
        <v>858</v>
      </c>
      <c r="K372" s="12">
        <v>2</v>
      </c>
      <c r="L372" s="12">
        <v>3</v>
      </c>
      <c r="M372" s="12">
        <v>0</v>
      </c>
      <c r="N372" s="12">
        <v>1</v>
      </c>
      <c r="O372" s="12" t="s">
        <v>556</v>
      </c>
    </row>
    <row r="373" spans="1:15" ht="72" x14ac:dyDescent="0.3">
      <c r="A373" s="81">
        <v>346</v>
      </c>
      <c r="B373" s="90" t="s">
        <v>229</v>
      </c>
      <c r="C373" s="20" t="s">
        <v>98</v>
      </c>
      <c r="D373" s="8" t="s">
        <v>859</v>
      </c>
      <c r="E373" s="33" t="s">
        <v>43</v>
      </c>
      <c r="F373" s="17" t="s">
        <v>230</v>
      </c>
      <c r="G373" s="159" t="s">
        <v>855</v>
      </c>
      <c r="H373" s="17" t="s">
        <v>860</v>
      </c>
      <c r="I373" s="17" t="s">
        <v>861</v>
      </c>
      <c r="J373" s="47" t="s">
        <v>862</v>
      </c>
      <c r="K373" s="12">
        <v>1</v>
      </c>
      <c r="L373" s="12">
        <v>0</v>
      </c>
      <c r="M373" s="12">
        <v>0</v>
      </c>
      <c r="N373" s="12">
        <v>0</v>
      </c>
      <c r="O373" s="12" t="s">
        <v>556</v>
      </c>
    </row>
    <row r="374" spans="1:15" ht="72" x14ac:dyDescent="0.3">
      <c r="A374" s="81">
        <v>347</v>
      </c>
      <c r="B374" s="90" t="s">
        <v>229</v>
      </c>
      <c r="C374" s="20" t="s">
        <v>545</v>
      </c>
      <c r="D374" s="18" t="s">
        <v>939</v>
      </c>
      <c r="E374" s="34" t="s">
        <v>43</v>
      </c>
      <c r="F374" s="20" t="s">
        <v>863</v>
      </c>
      <c r="G374" s="159" t="s">
        <v>864</v>
      </c>
      <c r="H374" s="20" t="s">
        <v>865</v>
      </c>
      <c r="I374" s="20" t="s">
        <v>866</v>
      </c>
      <c r="J374" s="35" t="s">
        <v>867</v>
      </c>
      <c r="K374" s="12">
        <v>3</v>
      </c>
      <c r="L374" s="12">
        <v>10</v>
      </c>
      <c r="M374" s="12">
        <v>2</v>
      </c>
      <c r="N374" s="12">
        <v>3</v>
      </c>
      <c r="O374" s="12" t="s">
        <v>349</v>
      </c>
    </row>
    <row r="375" spans="1:15" ht="72" x14ac:dyDescent="0.3">
      <c r="A375" s="81">
        <v>348</v>
      </c>
      <c r="B375" s="90" t="s">
        <v>229</v>
      </c>
      <c r="C375" s="20" t="s">
        <v>98</v>
      </c>
      <c r="D375" s="22" t="s">
        <v>633</v>
      </c>
      <c r="E375" s="20" t="s">
        <v>43</v>
      </c>
      <c r="F375" s="19" t="s">
        <v>634</v>
      </c>
      <c r="G375" s="160" t="s">
        <v>635</v>
      </c>
      <c r="H375" s="19" t="s">
        <v>636</v>
      </c>
      <c r="I375" s="18" t="s">
        <v>637</v>
      </c>
      <c r="J375" s="20" t="s">
        <v>638</v>
      </c>
      <c r="K375" s="12">
        <v>1</v>
      </c>
      <c r="L375" s="12">
        <v>0</v>
      </c>
      <c r="M375" s="12">
        <v>0</v>
      </c>
      <c r="N375" s="12">
        <v>0</v>
      </c>
      <c r="O375" s="12" t="s">
        <v>556</v>
      </c>
    </row>
    <row r="376" spans="1:15" ht="96" x14ac:dyDescent="0.3">
      <c r="A376" s="81">
        <v>349</v>
      </c>
      <c r="B376" s="90" t="s">
        <v>229</v>
      </c>
      <c r="C376" s="20" t="s">
        <v>98</v>
      </c>
      <c r="D376" s="46" t="s">
        <v>905</v>
      </c>
      <c r="E376" s="20" t="s">
        <v>43</v>
      </c>
      <c r="F376" s="20" t="s">
        <v>597</v>
      </c>
      <c r="G376" s="159" t="s">
        <v>906</v>
      </c>
      <c r="H376" s="20" t="s">
        <v>907</v>
      </c>
      <c r="I376" s="20" t="s">
        <v>908</v>
      </c>
      <c r="J376" s="35" t="s">
        <v>909</v>
      </c>
      <c r="K376" s="12">
        <v>1</v>
      </c>
      <c r="L376" s="12">
        <v>0</v>
      </c>
      <c r="M376" s="12">
        <v>0</v>
      </c>
      <c r="N376" s="12">
        <v>0</v>
      </c>
      <c r="O376" s="12" t="s">
        <v>556</v>
      </c>
    </row>
    <row r="377" spans="1:15" ht="72" x14ac:dyDescent="0.3">
      <c r="A377" s="81">
        <v>350</v>
      </c>
      <c r="B377" s="90" t="s">
        <v>229</v>
      </c>
      <c r="C377" s="20" t="s">
        <v>545</v>
      </c>
      <c r="D377" s="46" t="s">
        <v>910</v>
      </c>
      <c r="E377" s="33" t="s">
        <v>44</v>
      </c>
      <c r="F377" s="20" t="s">
        <v>275</v>
      </c>
      <c r="G377" s="159" t="s">
        <v>911</v>
      </c>
      <c r="H377" s="20" t="s">
        <v>912</v>
      </c>
      <c r="I377" s="20" t="s">
        <v>913</v>
      </c>
      <c r="J377" s="35" t="s">
        <v>914</v>
      </c>
      <c r="K377" s="12">
        <v>3</v>
      </c>
      <c r="L377" s="12">
        <v>4</v>
      </c>
      <c r="M377" s="12">
        <v>0</v>
      </c>
      <c r="N377" s="12">
        <v>1</v>
      </c>
      <c r="O377" s="12" t="s">
        <v>556</v>
      </c>
    </row>
    <row r="378" spans="1:15" ht="71.400000000000006" x14ac:dyDescent="0.3">
      <c r="A378" s="81">
        <v>351</v>
      </c>
      <c r="B378" s="87" t="s">
        <v>229</v>
      </c>
      <c r="C378" s="33" t="s">
        <v>98</v>
      </c>
      <c r="D378" s="40" t="s">
        <v>915</v>
      </c>
      <c r="E378" s="34" t="s">
        <v>44</v>
      </c>
      <c r="F378" s="19" t="s">
        <v>281</v>
      </c>
      <c r="G378" s="160" t="s">
        <v>284</v>
      </c>
      <c r="H378" s="19" t="s">
        <v>301</v>
      </c>
      <c r="I378" s="18" t="s">
        <v>916</v>
      </c>
      <c r="J378" s="20" t="s">
        <v>917</v>
      </c>
      <c r="K378" s="12">
        <v>3</v>
      </c>
      <c r="L378" s="12">
        <v>1</v>
      </c>
      <c r="M378" s="12">
        <v>1</v>
      </c>
      <c r="N378" s="12">
        <v>1</v>
      </c>
      <c r="O378" s="12" t="s">
        <v>556</v>
      </c>
    </row>
    <row r="379" spans="1:15" ht="71.400000000000006" x14ac:dyDescent="0.3">
      <c r="A379" s="81">
        <v>352</v>
      </c>
      <c r="B379" s="87" t="s">
        <v>229</v>
      </c>
      <c r="C379" s="33" t="s">
        <v>545</v>
      </c>
      <c r="D379" s="40" t="s">
        <v>940</v>
      </c>
      <c r="E379" s="34" t="s">
        <v>43</v>
      </c>
      <c r="F379" s="19" t="s">
        <v>581</v>
      </c>
      <c r="G379" s="159" t="s">
        <v>582</v>
      </c>
      <c r="H379" s="19" t="s">
        <v>941</v>
      </c>
      <c r="I379" s="18" t="s">
        <v>942</v>
      </c>
      <c r="J379" s="35" t="s">
        <v>943</v>
      </c>
      <c r="K379" s="12">
        <v>5</v>
      </c>
      <c r="L379" s="12">
        <v>9</v>
      </c>
      <c r="M379" s="12">
        <v>2</v>
      </c>
      <c r="N379" s="12">
        <v>3</v>
      </c>
      <c r="O379" s="12" t="s">
        <v>349</v>
      </c>
    </row>
    <row r="380" spans="1:15" ht="61.8" thickBot="1" x14ac:dyDescent="0.35">
      <c r="A380" s="81">
        <v>353</v>
      </c>
      <c r="B380" s="87" t="s">
        <v>229</v>
      </c>
      <c r="C380" s="33" t="s">
        <v>98</v>
      </c>
      <c r="D380" s="52" t="s">
        <v>1070</v>
      </c>
      <c r="E380" s="53" t="s">
        <v>44</v>
      </c>
      <c r="F380" s="20" t="s">
        <v>275</v>
      </c>
      <c r="G380" s="159" t="s">
        <v>911</v>
      </c>
      <c r="H380" s="20" t="s">
        <v>1071</v>
      </c>
      <c r="I380" s="20" t="s">
        <v>1072</v>
      </c>
      <c r="J380" s="35" t="s">
        <v>1073</v>
      </c>
      <c r="K380" s="12">
        <v>2</v>
      </c>
      <c r="L380" s="12">
        <v>0</v>
      </c>
      <c r="M380" s="12">
        <v>0</v>
      </c>
      <c r="N380" s="12">
        <v>0</v>
      </c>
      <c r="O380" s="12" t="s">
        <v>346</v>
      </c>
    </row>
    <row r="381" spans="1:15" ht="51" x14ac:dyDescent="0.3">
      <c r="A381" s="81">
        <v>354</v>
      </c>
      <c r="B381" s="87" t="s">
        <v>229</v>
      </c>
      <c r="C381" s="33" t="s">
        <v>98</v>
      </c>
      <c r="D381" s="40" t="s">
        <v>1074</v>
      </c>
      <c r="E381" s="34" t="s">
        <v>44</v>
      </c>
      <c r="F381" s="20" t="s">
        <v>275</v>
      </c>
      <c r="G381" s="159" t="s">
        <v>911</v>
      </c>
      <c r="H381" s="20" t="s">
        <v>1075</v>
      </c>
      <c r="I381" s="20" t="s">
        <v>1076</v>
      </c>
      <c r="J381" s="35" t="s">
        <v>1077</v>
      </c>
      <c r="K381" s="12">
        <v>2</v>
      </c>
      <c r="L381" s="12">
        <v>2</v>
      </c>
      <c r="M381" s="12">
        <v>1</v>
      </c>
      <c r="N381" s="12">
        <v>1</v>
      </c>
      <c r="O381" s="12" t="s">
        <v>346</v>
      </c>
    </row>
    <row r="382" spans="1:15" ht="51.6" thickBot="1" x14ac:dyDescent="0.35">
      <c r="A382" s="81">
        <v>355</v>
      </c>
      <c r="B382" s="87" t="s">
        <v>229</v>
      </c>
      <c r="C382" s="33" t="s">
        <v>98</v>
      </c>
      <c r="D382" s="52" t="s">
        <v>1078</v>
      </c>
      <c r="E382" s="53" t="s">
        <v>44</v>
      </c>
      <c r="F382" s="20" t="s">
        <v>275</v>
      </c>
      <c r="G382" s="159" t="s">
        <v>911</v>
      </c>
      <c r="H382" s="20" t="s">
        <v>1075</v>
      </c>
      <c r="I382" s="20" t="s">
        <v>1079</v>
      </c>
      <c r="J382" s="35" t="s">
        <v>1080</v>
      </c>
      <c r="K382" s="12">
        <v>1</v>
      </c>
      <c r="L382" s="12">
        <v>0</v>
      </c>
      <c r="M382" s="12">
        <v>0</v>
      </c>
      <c r="N382" s="12">
        <v>0</v>
      </c>
      <c r="O382" s="12" t="s">
        <v>346</v>
      </c>
    </row>
    <row r="383" spans="1:15" ht="71.400000000000006" x14ac:dyDescent="0.3">
      <c r="A383" s="81">
        <v>356</v>
      </c>
      <c r="B383" s="87" t="s">
        <v>229</v>
      </c>
      <c r="C383" s="33" t="s">
        <v>98</v>
      </c>
      <c r="D383" s="91" t="s">
        <v>1115</v>
      </c>
      <c r="E383" s="42" t="s">
        <v>43</v>
      </c>
      <c r="F383" s="17" t="s">
        <v>230</v>
      </c>
      <c r="G383" s="159" t="s">
        <v>1116</v>
      </c>
      <c r="H383" s="17" t="s">
        <v>1117</v>
      </c>
      <c r="I383" s="17" t="s">
        <v>1118</v>
      </c>
      <c r="J383" s="47" t="s">
        <v>1119</v>
      </c>
      <c r="K383" s="12">
        <v>4</v>
      </c>
      <c r="L383" s="12">
        <v>1</v>
      </c>
      <c r="M383" s="12">
        <v>0</v>
      </c>
      <c r="N383" s="12">
        <v>1</v>
      </c>
      <c r="O383" s="12" t="s">
        <v>346</v>
      </c>
    </row>
    <row r="384" spans="1:15" ht="71.400000000000006" x14ac:dyDescent="0.3">
      <c r="A384" s="81">
        <v>357</v>
      </c>
      <c r="B384" s="87" t="s">
        <v>944</v>
      </c>
      <c r="C384" s="33" t="s">
        <v>545</v>
      </c>
      <c r="D384" s="40" t="s">
        <v>945</v>
      </c>
      <c r="E384" s="34" t="s">
        <v>44</v>
      </c>
      <c r="F384" s="19" t="s">
        <v>946</v>
      </c>
      <c r="G384" s="160" t="s">
        <v>946</v>
      </c>
      <c r="H384" s="19" t="s">
        <v>947</v>
      </c>
      <c r="I384" s="18" t="s">
        <v>948</v>
      </c>
      <c r="J384" s="20" t="s">
        <v>949</v>
      </c>
      <c r="K384" s="12">
        <v>3</v>
      </c>
      <c r="L384" s="12">
        <v>7</v>
      </c>
      <c r="M384" s="12">
        <v>1</v>
      </c>
      <c r="N384" s="12">
        <v>3</v>
      </c>
      <c r="O384" s="12" t="s">
        <v>349</v>
      </c>
    </row>
    <row r="385" spans="1:15" ht="71.400000000000006" x14ac:dyDescent="0.3">
      <c r="A385" s="81">
        <v>358</v>
      </c>
      <c r="B385" s="87" t="s">
        <v>229</v>
      </c>
      <c r="C385" s="20" t="s">
        <v>98</v>
      </c>
      <c r="D385" s="18" t="s">
        <v>1271</v>
      </c>
      <c r="E385" s="20" t="s">
        <v>43</v>
      </c>
      <c r="F385" s="17" t="s">
        <v>230</v>
      </c>
      <c r="G385" s="160" t="s">
        <v>1272</v>
      </c>
      <c r="H385" s="19" t="s">
        <v>1273</v>
      </c>
      <c r="I385" s="17" t="s">
        <v>1274</v>
      </c>
      <c r="J385" s="55" t="s">
        <v>1275</v>
      </c>
      <c r="K385" s="12">
        <v>1</v>
      </c>
      <c r="L385" s="12">
        <v>1</v>
      </c>
      <c r="M385" s="12">
        <v>0</v>
      </c>
      <c r="N385" s="12">
        <v>1</v>
      </c>
      <c r="O385" s="12" t="s">
        <v>346</v>
      </c>
    </row>
    <row r="386" spans="1:15" ht="71.400000000000006" x14ac:dyDescent="0.3">
      <c r="A386" s="81">
        <v>359</v>
      </c>
      <c r="B386" s="87" t="s">
        <v>229</v>
      </c>
      <c r="C386" s="33" t="s">
        <v>98</v>
      </c>
      <c r="D386" s="18" t="s">
        <v>1276</v>
      </c>
      <c r="E386" s="20" t="s">
        <v>43</v>
      </c>
      <c r="F386" s="17" t="s">
        <v>230</v>
      </c>
      <c r="G386" s="159" t="s">
        <v>1277</v>
      </c>
      <c r="H386" s="19" t="s">
        <v>1278</v>
      </c>
      <c r="I386" s="17" t="s">
        <v>1279</v>
      </c>
      <c r="J386" s="55" t="s">
        <v>1280</v>
      </c>
      <c r="K386" s="12">
        <v>1</v>
      </c>
      <c r="L386" s="12">
        <v>0</v>
      </c>
      <c r="M386" s="12">
        <v>0</v>
      </c>
      <c r="N386" s="12">
        <v>0</v>
      </c>
      <c r="O386" s="12" t="s">
        <v>346</v>
      </c>
    </row>
    <row r="387" spans="1:15" ht="71.400000000000006" x14ac:dyDescent="0.3">
      <c r="A387" s="81">
        <v>360</v>
      </c>
      <c r="B387" s="87" t="s">
        <v>229</v>
      </c>
      <c r="C387" s="33" t="s">
        <v>98</v>
      </c>
      <c r="D387" s="18" t="s">
        <v>1281</v>
      </c>
      <c r="E387" s="20" t="s">
        <v>43</v>
      </c>
      <c r="F387" s="17" t="s">
        <v>230</v>
      </c>
      <c r="G387" s="159" t="s">
        <v>1277</v>
      </c>
      <c r="H387" s="19" t="s">
        <v>1282</v>
      </c>
      <c r="I387" s="17" t="s">
        <v>1283</v>
      </c>
      <c r="J387" s="55" t="s">
        <v>1284</v>
      </c>
      <c r="K387" s="12">
        <v>1</v>
      </c>
      <c r="L387" s="12">
        <v>1</v>
      </c>
      <c r="M387" s="12">
        <v>0</v>
      </c>
      <c r="N387" s="12">
        <v>1</v>
      </c>
      <c r="O387" s="12" t="s">
        <v>346</v>
      </c>
    </row>
  </sheetData>
  <mergeCells count="51">
    <mergeCell ref="K93:K94"/>
    <mergeCell ref="L93:L94"/>
    <mergeCell ref="M93:M94"/>
    <mergeCell ref="N93:N94"/>
    <mergeCell ref="F93:F94"/>
    <mergeCell ref="G93:G94"/>
    <mergeCell ref="H93:H94"/>
    <mergeCell ref="I93:I94"/>
    <mergeCell ref="J93:J94"/>
    <mergeCell ref="A93:A94"/>
    <mergeCell ref="B93:B94"/>
    <mergeCell ref="E93:E94"/>
    <mergeCell ref="E115:E119"/>
    <mergeCell ref="A134:A135"/>
    <mergeCell ref="B134:B135"/>
    <mergeCell ref="C134:C135"/>
    <mergeCell ref="J115:J119"/>
    <mergeCell ref="K115:K119"/>
    <mergeCell ref="L115:L119"/>
    <mergeCell ref="M115:M119"/>
    <mergeCell ref="N115:N119"/>
    <mergeCell ref="F115:F119"/>
    <mergeCell ref="G115:G119"/>
    <mergeCell ref="H115:H119"/>
    <mergeCell ref="I115:I119"/>
    <mergeCell ref="A115:A119"/>
    <mergeCell ref="B115:B119"/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phoneticPr fontId="13" type="noConversion"/>
  <conditionalFormatting sqref="D21:D80 D264:D305">
    <cfRule type="expression" dxfId="66" priority="6166">
      <formula>NOT(ISBLANK($AM21))</formula>
    </cfRule>
  </conditionalFormatting>
  <conditionalFormatting sqref="D87:D93">
    <cfRule type="expression" dxfId="65" priority="5792">
      <formula>AND(ISBLANK(D87),ISTEXT(#REF!))</formula>
    </cfRule>
  </conditionalFormatting>
  <conditionalFormatting sqref="D95:D114 E120:E173">
    <cfRule type="expression" dxfId="64" priority="5765">
      <formula>AND(ISBLANK(D95),ISTEXT($D95))</formula>
    </cfRule>
  </conditionalFormatting>
  <conditionalFormatting sqref="D232:D262">
    <cfRule type="expression" dxfId="63" priority="6">
      <formula>NOT(ISBLANK($AM232))</formula>
    </cfRule>
  </conditionalFormatting>
  <conditionalFormatting sqref="D306">
    <cfRule type="expression" dxfId="62" priority="424">
      <formula>NOT(ISBLANK($AM375))</formula>
    </cfRule>
  </conditionalFormatting>
  <conditionalFormatting sqref="D307">
    <cfRule type="expression" dxfId="61" priority="329">
      <formula>NOT(ISBLANK($AM308))</formula>
    </cfRule>
  </conditionalFormatting>
  <conditionalFormatting sqref="D308 D310">
    <cfRule type="expression" dxfId="60" priority="423">
      <formula>NOT(ISBLANK($AM376))</formula>
    </cfRule>
  </conditionalFormatting>
  <conditionalFormatting sqref="D309 D311">
    <cfRule type="expression" dxfId="59" priority="422">
      <formula>NOT(ISBLANK($AM376))</formula>
    </cfRule>
  </conditionalFormatting>
  <conditionalFormatting sqref="D312:D321">
    <cfRule type="expression" dxfId="58" priority="169">
      <formula>NOT(ISBLANK($AM355))</formula>
    </cfRule>
  </conditionalFormatting>
  <conditionalFormatting sqref="D322:D323">
    <cfRule type="expression" dxfId="57" priority="165">
      <formula>NOT(ISBLANK($AM366))</formula>
    </cfRule>
  </conditionalFormatting>
  <conditionalFormatting sqref="D324:D336">
    <cfRule type="expression" dxfId="56" priority="115">
      <formula>NOT(ISBLANK($AM367))</formula>
    </cfRule>
  </conditionalFormatting>
  <conditionalFormatting sqref="D337:D340">
    <cfRule type="expression" dxfId="55" priority="135">
      <formula>NOT(ISBLANK($AM379))</formula>
    </cfRule>
  </conditionalFormatting>
  <conditionalFormatting sqref="D341">
    <cfRule type="expression" dxfId="54" priority="133">
      <formula>NOT(ISBLANK($AM384))</formula>
    </cfRule>
  </conditionalFormatting>
  <conditionalFormatting sqref="D342:D350">
    <cfRule type="expression" dxfId="53" priority="47">
      <formula>NOT(ISBLANK($AM388))</formula>
    </cfRule>
  </conditionalFormatting>
  <conditionalFormatting sqref="D351">
    <cfRule type="expression" dxfId="52" priority="323">
      <formula>NOT(ISBLANK($AM352))</formula>
    </cfRule>
  </conditionalFormatting>
  <conditionalFormatting sqref="D352:D365">
    <cfRule type="expression" dxfId="51" priority="19">
      <formula>NOT(ISBLANK($AM352))</formula>
    </cfRule>
  </conditionalFormatting>
  <conditionalFormatting sqref="D374">
    <cfRule type="expression" dxfId="50" priority="230">
      <formula>NOT(ISBLANK($AM375))</formula>
    </cfRule>
  </conditionalFormatting>
  <conditionalFormatting sqref="D375">
    <cfRule type="expression" dxfId="49" priority="312">
      <formula>NOT(ISBLANK($AM375))</formula>
    </cfRule>
  </conditionalFormatting>
  <conditionalFormatting sqref="D378:D382">
    <cfRule type="expression" dxfId="48" priority="191">
      <formula>NOT(ISBLANK($AM378))</formula>
    </cfRule>
  </conditionalFormatting>
  <conditionalFormatting sqref="D384:D387">
    <cfRule type="expression" dxfId="47" priority="26">
      <formula>NOT(ISBLANK($AM384))</formula>
    </cfRule>
  </conditionalFormatting>
  <conditionalFormatting sqref="D95:E115">
    <cfRule type="expression" dxfId="46" priority="5766">
      <formula>AND(ISBLANK(D95),ISTEXT(#REF!))</formula>
    </cfRule>
  </conditionalFormatting>
  <conditionalFormatting sqref="D81:J93">
    <cfRule type="expression" dxfId="45" priority="5791">
      <formula>AND(ISBLANK(D81),ISTEXT($D81))</formula>
    </cfRule>
  </conditionalFormatting>
  <conditionalFormatting sqref="E90:E93 E120:E173 E176:E231">
    <cfRule type="expression" dxfId="44" priority="5872">
      <formula>AND(ISBLANK(E90),ISTEXT(#REF!))</formula>
    </cfRule>
  </conditionalFormatting>
  <conditionalFormatting sqref="E232:E283 F235:G283 H234:H283 I274:I283 J275:J283">
    <cfRule type="expression" dxfId="43" priority="5">
      <formula>AND(ISBLANK(E232),ISTEXT($F232))</formula>
    </cfRule>
  </conditionalFormatting>
  <conditionalFormatting sqref="E380">
    <cfRule type="expression" dxfId="42" priority="192">
      <formula>AND(ISBLANK(E380),ISTEXT($F380))</formula>
    </cfRule>
  </conditionalFormatting>
  <conditionalFormatting sqref="E382:E383">
    <cfRule type="expression" dxfId="41" priority="199">
      <formula>AND(ISBLANK(E382),ISTEXT($F382))</formula>
    </cfRule>
  </conditionalFormatting>
  <conditionalFormatting sqref="E385:E387">
    <cfRule type="expression" dxfId="40" priority="27">
      <formula>AND(ISBLANK(E385),ISTEXT($F385))</formula>
    </cfRule>
  </conditionalFormatting>
  <conditionalFormatting sqref="E87:J87">
    <cfRule type="expression" dxfId="39" priority="5881">
      <formula>AND(ISBLANK(E87),ISTEXT(#REF!))</formula>
    </cfRule>
  </conditionalFormatting>
  <conditionalFormatting sqref="E88:J88 F89 D120:D123">
    <cfRule type="expression" dxfId="38" priority="5873">
      <formula>AND(ISBLANK(D88),ISTEXT(#REF!))</formula>
    </cfRule>
  </conditionalFormatting>
  <conditionalFormatting sqref="E89:J89">
    <cfRule type="expression" dxfId="37" priority="5974">
      <formula>AND(ISBLANK(E89),ISTEXT(#REF!))</formula>
    </cfRule>
  </conditionalFormatting>
  <conditionalFormatting sqref="E95:J95 E96:E98 H96:J98 E99:J99 E100:E114 G100:J115 D115:E115 D120:D123 G120:J135 G136:H136 J136 G137:J163 J164:J169 E176:E231">
    <cfRule type="expression" dxfId="36" priority="5880">
      <formula>AND(ISBLANK(D95),ISTEXT($D95))</formula>
    </cfRule>
  </conditionalFormatting>
  <conditionalFormatting sqref="E353:J353">
    <cfRule type="expression" dxfId="35" priority="421">
      <formula>AND(ISBLANK(E353),ISTEXT($F353))</formula>
    </cfRule>
  </conditionalFormatting>
  <conditionalFormatting sqref="E375:J375">
    <cfRule type="expression" dxfId="34" priority="311">
      <formula>AND(ISBLANK(E375),ISTEXT($F375))</formula>
    </cfRule>
  </conditionalFormatting>
  <conditionalFormatting sqref="F120:F173 F175:F178 E376:E377">
    <cfRule type="expression" dxfId="33" priority="223">
      <formula>AND(ISBLANK(E120),ISTEXT($F120))</formula>
    </cfRule>
  </conditionalFormatting>
  <conditionalFormatting sqref="F180:F206">
    <cfRule type="expression" dxfId="32" priority="807">
      <formula>AND(ISBLANK(F180),ISTEXT($F180))</formula>
    </cfRule>
  </conditionalFormatting>
  <conditionalFormatting sqref="F231:F234">
    <cfRule type="expression" dxfId="31" priority="4">
      <formula>AND(ISBLANK(F231),ISTEXT($F231))</formula>
    </cfRule>
  </conditionalFormatting>
  <conditionalFormatting sqref="F365:F374">
    <cfRule type="expression" dxfId="30" priority="18">
      <formula>AND(ISBLANK(F365),ISTEXT($F365))</formula>
    </cfRule>
  </conditionalFormatting>
  <conditionalFormatting sqref="F380:F387">
    <cfRule type="expression" dxfId="29" priority="25">
      <formula>AND(ISBLANK(F380),ISTEXT($F380))</formula>
    </cfRule>
  </conditionalFormatting>
  <conditionalFormatting sqref="F96:G98 F100:F115">
    <cfRule type="expression" dxfId="28" priority="6239">
      <formula>AND(ISBLANK(F96),ISTEXT($F96))</formula>
    </cfRule>
  </conditionalFormatting>
  <conditionalFormatting sqref="F354:G364">
    <cfRule type="expression" dxfId="27" priority="291">
      <formula>AND(ISBLANK(F354),ISTEXT($F354))</formula>
    </cfRule>
  </conditionalFormatting>
  <conditionalFormatting sqref="F21:J80">
    <cfRule type="expression" dxfId="26" priority="5805">
      <formula>AND(ISBLANK(F21),ISTEXT($F21))</formula>
    </cfRule>
  </conditionalFormatting>
  <conditionalFormatting sqref="F284:J352">
    <cfRule type="expression" dxfId="25" priority="43">
      <formula>AND(ISBLANK(F284),ISTEXT($F284))</formula>
    </cfRule>
  </conditionalFormatting>
  <conditionalFormatting sqref="F376:J379">
    <cfRule type="expression" dxfId="24" priority="207">
      <formula>AND(ISBLANK(F376),ISTEXT($F376))</formula>
    </cfRule>
  </conditionalFormatting>
  <conditionalFormatting sqref="G183">
    <cfRule type="expression" dxfId="23" priority="1563">
      <formula>AND(ISBLANK(G183),ISTEXT($F183))</formula>
    </cfRule>
  </conditionalFormatting>
  <conditionalFormatting sqref="G186 G189">
    <cfRule type="expression" dxfId="22" priority="1562">
      <formula>AND(ISBLANK(G186),ISTEXT($F186))</formula>
    </cfRule>
  </conditionalFormatting>
  <conditionalFormatting sqref="G365:G368">
    <cfRule type="expression" dxfId="21" priority="17">
      <formula>AND(ISBLANK(G365),ISTEXT($F365))</formula>
    </cfRule>
  </conditionalFormatting>
  <conditionalFormatting sqref="G384">
    <cfRule type="expression" dxfId="20" priority="206">
      <formula>AND(ISBLANK(G384),ISTEXT($F384))</formula>
    </cfRule>
  </conditionalFormatting>
  <conditionalFormatting sqref="G386:G387">
    <cfRule type="expression" dxfId="19" priority="23">
      <formula>AND(ISBLANK(G386),ISTEXT($F386))</formula>
    </cfRule>
  </conditionalFormatting>
  <conditionalFormatting sqref="G369:H374">
    <cfRule type="expression" dxfId="18" priority="227">
      <formula>AND(ISBLANK(G369),ISTEXT($F369))</formula>
    </cfRule>
  </conditionalFormatting>
  <conditionalFormatting sqref="G380:H383">
    <cfRule type="expression" dxfId="17" priority="50">
      <formula>AND(ISBLANK(G380),ISTEXT($F380))</formula>
    </cfRule>
  </conditionalFormatting>
  <conditionalFormatting sqref="G385:H385">
    <cfRule type="expression" dxfId="16" priority="42">
      <formula>AND(ISBLANK(G385),ISTEXT($F385))</formula>
    </cfRule>
  </conditionalFormatting>
  <conditionalFormatting sqref="H185:H206">
    <cfRule type="expression" dxfId="15" priority="1938">
      <formula>AND(ISBLANK(H185),ISTEXT($D185))</formula>
    </cfRule>
  </conditionalFormatting>
  <conditionalFormatting sqref="H354:H368 E354:E373">
    <cfRule type="expression" dxfId="14" priority="20">
      <formula>AND(ISBLANK(E354),ISTEXT($F354))</formula>
    </cfRule>
  </conditionalFormatting>
  <conditionalFormatting sqref="H384:H387">
    <cfRule type="expression" dxfId="13" priority="24">
      <formula>AND(ISBLANK(H384),ISTEXT($F384))</formula>
    </cfRule>
  </conditionalFormatting>
  <conditionalFormatting sqref="H232:J233">
    <cfRule type="expression" dxfId="12" priority="7">
      <formula>AND(ISBLANK(H232),ISTEXT($F232))</formula>
    </cfRule>
  </conditionalFormatting>
  <conditionalFormatting sqref="I177:I178">
    <cfRule type="expression" dxfId="11" priority="2696">
      <formula>AND(ISBLANK(I177),ISTEXT($D177))</formula>
    </cfRule>
  </conditionalFormatting>
  <conditionalFormatting sqref="I180:I206">
    <cfRule type="expression" dxfId="10" priority="1941">
      <formula>AND(ISBLANK(I180),ISTEXT($D180))</formula>
    </cfRule>
  </conditionalFormatting>
  <conditionalFormatting sqref="I231">
    <cfRule type="expression" dxfId="9" priority="13">
      <formula>AND(ISBLANK(I231),ISTEXT($D231))</formula>
    </cfRule>
  </conditionalFormatting>
  <conditionalFormatting sqref="I234:I236 I238:I242 I245:I266">
    <cfRule type="expression" dxfId="8" priority="2">
      <formula>AND(ISBLANK(I234),ISTEXT($F234))</formula>
    </cfRule>
  </conditionalFormatting>
  <conditionalFormatting sqref="I325:I348">
    <cfRule type="expression" dxfId="7" priority="52">
      <formula>AND(ISBLANK(I325),ISTEXT($F325))</formula>
    </cfRule>
  </conditionalFormatting>
  <conditionalFormatting sqref="I380:I387">
    <cfRule type="expression" dxfId="6" priority="21">
      <formula>AND(ISBLANK(I380),ISTEXT($F380))</formula>
    </cfRule>
  </conditionalFormatting>
  <conditionalFormatting sqref="I354:J374">
    <cfRule type="expression" dxfId="5" priority="15">
      <formula>AND(ISBLANK(I354),ISTEXT($F354))</formula>
    </cfRule>
  </conditionalFormatting>
  <conditionalFormatting sqref="I387:J387">
    <cfRule type="expression" dxfId="4" priority="22">
      <formula>AND(ISBLANK(I387),ISTEXT($F387))</formula>
    </cfRule>
  </conditionalFormatting>
  <conditionalFormatting sqref="J185:J206">
    <cfRule type="expression" dxfId="3" priority="1940">
      <formula>AND(ISBLANK(J185),ISTEXT($D185))</formula>
    </cfRule>
  </conditionalFormatting>
  <conditionalFormatting sqref="J234:J273">
    <cfRule type="expression" dxfId="2" priority="1">
      <formula>AND(ISBLANK(J234),ISTEXT($F234))</formula>
    </cfRule>
  </conditionalFormatting>
  <conditionalFormatting sqref="J380:J386">
    <cfRule type="expression" dxfId="1" priority="28">
      <formula>AND(ISBLANK(J380),ISTEXT($F380))</formula>
    </cfRule>
  </conditionalFormatting>
  <conditionalFormatting sqref="O86">
    <cfRule type="expression" dxfId="0" priority="5764">
      <formula>AND(ISBLANK(O86),ISTEXT($D86))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Пляскина</cp:lastModifiedBy>
  <cp:lastPrinted>2018-10-22T08:24:56Z</cp:lastPrinted>
  <dcterms:created xsi:type="dcterms:W3CDTF">2018-10-16T14:58:57Z</dcterms:created>
  <dcterms:modified xsi:type="dcterms:W3CDTF">2023-08-19T02:54:29Z</dcterms:modified>
</cp:coreProperties>
</file>